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autoCompressPictures="0" defaultThemeVersion="124226"/>
  <mc:AlternateContent xmlns:mc="http://schemas.openxmlformats.org/markup-compatibility/2006">
    <mc:Choice Requires="x15">
      <x15ac:absPath xmlns:x15ac="http://schemas.microsoft.com/office/spreadsheetml/2010/11/ac" url="D:\Desktop\Lui_Material_Pessoal_Conscius\"/>
    </mc:Choice>
  </mc:AlternateContent>
  <xr:revisionPtr revIDLastSave="0" documentId="13_ncr:1_{0DB2FA3D-294F-4F44-9424-900A75C00F46}" xr6:coauthVersionLast="47" xr6:coauthVersionMax="47" xr10:uidLastSave="{00000000-0000-0000-0000-000000000000}"/>
  <bookViews>
    <workbookView xWindow="20370" yWindow="-120" windowWidth="29040" windowHeight="15840" activeTab="2" xr2:uid="{00000000-000D-0000-FFFF-FFFF00000000}"/>
  </bookViews>
  <sheets>
    <sheet name="I. Orientação" sheetId="4" r:id="rId1"/>
    <sheet name="II. Recexograma" sheetId="5" r:id="rId2"/>
    <sheet name="III. Síntese" sheetId="2" r:id="rId3"/>
    <sheet name="IV. Plano de Ação" sheetId="6" r:id="rId4"/>
  </sheet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D17" i="6" l="1"/>
  <c r="D15" i="6"/>
  <c r="D22" i="5"/>
  <c r="D4" i="2" s="1"/>
  <c r="D36" i="5"/>
  <c r="D5" i="2" s="1"/>
  <c r="E5" i="2" s="1"/>
  <c r="D50" i="5"/>
  <c r="D6" i="2" s="1"/>
  <c r="E6" i="2" s="1"/>
  <c r="D64" i="5"/>
  <c r="D7" i="2" s="1"/>
  <c r="E7" i="2" s="1"/>
  <c r="D78" i="5"/>
  <c r="D8" i="2" s="1"/>
  <c r="E8" i="2" s="1"/>
  <c r="D92" i="5"/>
  <c r="D9" i="2" s="1"/>
  <c r="E9" i="2" s="1"/>
  <c r="D106" i="5"/>
  <c r="D10" i="2" s="1"/>
  <c r="E10" i="2" s="1"/>
  <c r="D120" i="5"/>
  <c r="D11" i="2" s="1"/>
  <c r="E11" i="2" s="1"/>
  <c r="D135" i="5"/>
  <c r="D12" i="2" s="1"/>
  <c r="E12" i="2" s="1"/>
  <c r="D149" i="5"/>
  <c r="D13" i="2" s="1"/>
  <c r="E13" i="2" s="1"/>
  <c r="E4" i="2" l="1"/>
  <c r="E14" i="2" s="1"/>
  <c r="D1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Marcond de Marchi</author>
    <author>Luimara</author>
  </authors>
  <commentList>
    <comment ref="E12" authorId="0" shapeId="0" xr:uid="{8901645C-A701-4BE9-89CF-E4F959A18623}">
      <text>
        <r>
          <rPr>
            <b/>
            <sz val="9"/>
            <color indexed="81"/>
            <rFont val="Segoe UI"/>
            <family val="2"/>
          </rPr>
          <t>Marcond de Marchi:</t>
        </r>
        <r>
          <rPr>
            <sz val="9"/>
            <color indexed="81"/>
            <rFont val="Segoe UI"/>
            <family val="2"/>
          </rPr>
          <t xml:space="preserve">
Para definir o percentual positivo da sua alimentação, avaliar a qualidade e a quantidade dos alimentos normalmente ingeridos, bem como a regularidade das refeições que você realiza. Em contraposição, analisar quanto se assedia em relação aos próprios cuidados e regramento ou desregramento alimentar. </t>
        </r>
      </text>
    </comment>
    <comment ref="E13" authorId="0" shapeId="0" xr:uid="{DF6F9D6E-A471-4028-9618-C99E8EA6264B}">
      <text>
        <r>
          <rPr>
            <b/>
            <sz val="9"/>
            <color indexed="81"/>
            <rFont val="Segoe UI"/>
            <family val="2"/>
          </rPr>
          <t>Marcond de Marchi:</t>
        </r>
        <r>
          <rPr>
            <sz val="9"/>
            <color indexed="81"/>
            <rFont val="Segoe UI"/>
            <family val="2"/>
          </rPr>
          <t xml:space="preserve">
Independente da condição de saúde ou doença, a fim de aferir o percentual positivo quanto ao checkup, avaliar a periodicidade da realização de exames e acompanhamento médico, seja profilático ou terapêutico. </t>
        </r>
      </text>
    </comment>
    <comment ref="E14" authorId="0" shapeId="0" xr:uid="{2E6F7ED5-331E-49CB-BCE1-839B61E8DAB6}">
      <text>
        <r>
          <rPr>
            <b/>
            <sz val="9"/>
            <color indexed="81"/>
            <rFont val="Segoe UI"/>
            <family val="2"/>
          </rPr>
          <t>Marcond de Marchi:</t>
        </r>
        <r>
          <rPr>
            <sz val="9"/>
            <color indexed="81"/>
            <rFont val="Segoe UI"/>
            <family val="2"/>
          </rPr>
          <t xml:space="preserve">
Considerar a qualidade e a regularidade dos cuidados com a higiene e saúde bucal (escovar os dentes; passar fio dental; usar enxaguante bucal) para avaliar o percentual positivo. Também registrar a  frequência com que vai ao dentista.  </t>
        </r>
      </text>
    </comment>
    <comment ref="E15" authorId="0" shapeId="0" xr:uid="{6C7B2C9D-9C57-4CAC-A92E-5FD337C06A4E}">
      <text>
        <r>
          <rPr>
            <b/>
            <sz val="9"/>
            <color indexed="81"/>
            <rFont val="Segoe UI"/>
            <family val="2"/>
          </rPr>
          <t>Marcond de Marchi:</t>
        </r>
        <r>
          <rPr>
            <sz val="9"/>
            <color indexed="81"/>
            <rFont val="Segoe UI"/>
            <family val="2"/>
          </rPr>
          <t xml:space="preserve">
A fim de avaliar a estética, analisar o estilo pessoal, o asseio, a apresentação e questionar-se o quanto está satisfeito em relação a sua aparência, em contraposição ao grau de preocupação com a autoimagem. Avaliar também quanto o cuidado com aparência monopoliza seu tempo e demanda atenção, podendo ser inadequado, adequado ou excessivo.</t>
        </r>
      </text>
    </comment>
    <comment ref="E16" authorId="0" shapeId="0" xr:uid="{2E5DC082-5EF7-4C18-BB6C-13A1607538BD}">
      <text>
        <r>
          <rPr>
            <b/>
            <sz val="9"/>
            <color indexed="81"/>
            <rFont val="Segoe UI"/>
            <family val="2"/>
          </rPr>
          <t>Marcond de Marchi:</t>
        </r>
        <r>
          <rPr>
            <sz val="9"/>
            <color indexed="81"/>
            <rFont val="Segoe UI"/>
            <family val="2"/>
          </rPr>
          <t xml:space="preserve">
Anotar a regularidade com que pratica algum exercício físico, o tempo de exercitação e as consequências percebidas no holossoma. Vale registrar o grau de dificuldade ou autossatisfação, bem como se é rotina que já foi incorporada, hábito novo ou desafio a ser enfrentado.</t>
        </r>
      </text>
    </comment>
    <comment ref="E17" authorId="0" shapeId="0" xr:uid="{77A8C890-6315-4ED9-9B0D-C026C4530C12}">
      <text>
        <r>
          <rPr>
            <b/>
            <sz val="9"/>
            <color indexed="81"/>
            <rFont val="Segoe UI"/>
            <family val="2"/>
          </rPr>
          <t>Marcond de Marchi:</t>
        </r>
        <r>
          <rPr>
            <sz val="9"/>
            <color indexed="81"/>
            <rFont val="Segoe UI"/>
            <family val="2"/>
          </rPr>
          <t xml:space="preserve">
Ao avaliar a qualidade de sua higiene física considerar que não tenha, regularmente, cheiro de suor, chulé ou halitose.  Analisar se os seus cuidados são adequados para manter a limpeza e asseio do corpo, por exemplo, banho diário, manutenção das unhas cortadas, cabelos e barba aparados, bem como a depilação em dia. </t>
        </r>
      </text>
    </comment>
    <comment ref="E18" authorId="0" shapeId="0" xr:uid="{D046D537-F649-41D9-8817-73C378C367B4}">
      <text>
        <r>
          <rPr>
            <b/>
            <sz val="9"/>
            <color indexed="81"/>
            <rFont val="Segoe UI"/>
            <family val="2"/>
          </rPr>
          <t>Marcond de Marchi:</t>
        </r>
        <r>
          <rPr>
            <sz val="9"/>
            <color indexed="81"/>
            <rFont val="Segoe UI"/>
            <family val="2"/>
          </rPr>
          <t xml:space="preserve">
Analisar como é a sua respiração e a capacidade de relaxar o corpo físico no cotidiano, em contraposição à tensão muscular usual. A habilidade pessoal quanto à descoincidência vigil pode indicar maior desenvoltura com o relaxamento físico.</t>
        </r>
      </text>
    </comment>
    <comment ref="E19" authorId="0" shapeId="0" xr:uid="{12B766F2-F070-4CE5-B851-9154795BD224}">
      <text>
        <r>
          <rPr>
            <b/>
            <sz val="9"/>
            <color indexed="81"/>
            <rFont val="Segoe UI"/>
            <family val="2"/>
          </rPr>
          <t>Marcond de Marchi:</t>
        </r>
        <r>
          <rPr>
            <sz val="9"/>
            <color indexed="81"/>
            <rFont val="Segoe UI"/>
            <family val="2"/>
          </rPr>
          <t xml:space="preserve">
Registrar se possui alguma doença crônica ou congênita. Analisar com que frequência adoece, qual a gravidade das enfermidades e o tempo para recuperação. O percentual de saúde está relacionado com a capacidade do organismo se recompor diante de enfermidades, além do nível de homeostase que consegue manter regularmente. </t>
        </r>
      </text>
    </comment>
    <comment ref="E20" authorId="0" shapeId="0" xr:uid="{E85A21E6-94AB-4F58-A768-BC79A0A3BE7F}">
      <text>
        <r>
          <rPr>
            <b/>
            <sz val="9"/>
            <color indexed="81"/>
            <rFont val="Segoe UI"/>
            <family val="2"/>
          </rPr>
          <t>Marcond de Marchi:</t>
        </r>
        <r>
          <rPr>
            <sz val="9"/>
            <color indexed="81"/>
            <rFont val="Segoe UI"/>
            <family val="2"/>
          </rPr>
          <t xml:space="preserve">
Analisar o grau de satisfação nas interações sexuais, bem como a frequência das relações com parceiro fixo. Avaliar o nível de repressão, preconceito, tabu, promiscuidade, fantasia e carência sexual que identifica, independente de ter parceiro. Também verificar o grau de autoconfiança quanto à gestão da própria sexualidade e se o autoatendimento (masturbação) é usado adequadamente. </t>
        </r>
      </text>
    </comment>
    <comment ref="E21" authorId="0" shapeId="0" xr:uid="{7BC1DB05-B1F2-4659-A6CB-85385089B70D}">
      <text>
        <r>
          <rPr>
            <b/>
            <sz val="9"/>
            <color indexed="81"/>
            <rFont val="Segoe UI"/>
            <family val="2"/>
          </rPr>
          <t>Marcond de Marchi:</t>
        </r>
        <r>
          <rPr>
            <sz val="9"/>
            <color indexed="81"/>
            <rFont val="Segoe UI"/>
            <family val="2"/>
          </rPr>
          <t xml:space="preserve">
Analisar a quantidade de horas que dorme usualmente e o saldo ou a disposição pessoal. O contraponto é o excesso de sono ou a falta (insônia) e as possíveis consequências indesejáveis, por exemplo: cansaço, esquecimento, desconcentração, desregramento alimentar, hipersensibilidade, irritação.</t>
        </r>
      </text>
    </comment>
    <comment ref="E26" authorId="0" shapeId="0" xr:uid="{094D112B-8BA7-4118-B0F7-25A0D8E9E940}">
      <text>
        <r>
          <rPr>
            <b/>
            <sz val="9"/>
            <color indexed="81"/>
            <rFont val="Segoe UI"/>
            <family val="2"/>
          </rPr>
          <t>Marcond de Marchi:</t>
        </r>
        <r>
          <rPr>
            <sz val="9"/>
            <color indexed="81"/>
            <rFont val="Segoe UI"/>
            <family val="2"/>
          </rPr>
          <t xml:space="preserve">
A fim de avaliar a qualidade do convívio familiar, analisar a sua predisposição para entendimentos ou desentendimentos e considerar os sentimentos que nutre em relação aos familiares mais próximos: há mais contentamento ou frustração. Ampliar análise e ponderar se faz esquiva proposital e arranja desculpas para evitar contato e/ou participação em confraternizações familiares. Caso esteja bem resolvido, não precisará de desculpas e, quando possível, participará com satisfação.</t>
        </r>
      </text>
    </comment>
    <comment ref="E27" authorId="1" shapeId="0" xr:uid="{874E2497-AF8A-4846-B750-FFFCF2CC4B21}">
      <text>
        <r>
          <rPr>
            <b/>
            <sz val="9"/>
            <color indexed="81"/>
            <rFont val="Segoe UI"/>
            <family val="2"/>
          </rPr>
          <t>Luimara:</t>
        </r>
        <r>
          <rPr>
            <sz val="9"/>
            <color indexed="81"/>
            <rFont val="Segoe UI"/>
            <family val="2"/>
          </rPr>
          <t xml:space="preserve">
Analisar o grau do seu livre arbítrio em contrapartida aos comprometimentos e às submissões. Observar se você depende de alguém ou mantém e alimenta alguma relação de dependência, seja afetiva, energética, material/física ou financeira. Sopesar o quanto essa condição restringe a sua manifestação consciencial e quantificar em percentual o saldo positivo.</t>
        </r>
      </text>
    </comment>
    <comment ref="E28" authorId="0" shapeId="0" xr:uid="{EA8FCE54-2D59-4061-9505-B4BE4FA1E52F}">
      <text>
        <r>
          <rPr>
            <b/>
            <sz val="9"/>
            <color indexed="81"/>
            <rFont val="Segoe UI"/>
            <family val="2"/>
          </rPr>
          <t>Marcond de Marchi:</t>
        </r>
        <r>
          <rPr>
            <sz val="9"/>
            <color indexed="81"/>
            <rFont val="Segoe UI"/>
            <family val="2"/>
          </rPr>
          <t xml:space="preserve">
Para avaliar a qualidade do diálogo ponderar se você é um bom interlocutor e analisar a sua postura geral ao conversar: presta atenção no outro ou está sempre com pressa; sabe ouvir ou já está articulando mentalmente a defesa de seu argumento; expressa a sua opinião ou se omite pra evitar o desgaste. Verificar as predominâncias em sua manifestação.
</t>
        </r>
      </text>
    </comment>
    <comment ref="E29" authorId="0" shapeId="0" xr:uid="{3008C452-74A0-4503-A8FC-0D93354C7A34}">
      <text>
        <r>
          <rPr>
            <b/>
            <sz val="9"/>
            <color indexed="81"/>
            <rFont val="Segoe UI"/>
            <family val="2"/>
          </rPr>
          <t>Marcond de Marchi:</t>
        </r>
        <r>
          <rPr>
            <sz val="9"/>
            <color indexed="81"/>
            <rFont val="Segoe UI"/>
            <family val="2"/>
          </rPr>
          <t xml:space="preserve">
Para avaliar a qualidade da relação com seu filho(a) / enteado(a), ponderar sobre a conexão, afinidade, afeição, predomínio de entendimentos ou brigas, desentendimentos e falta de respeito. Sopesar mais a qualidade do tempo despendido conjuntamente do que a quantidade. Se não tiver filho/enteado devido a escolha autolúcida, por se considerar condição saudável, registrar NA – não se aplica. 
</t>
        </r>
      </text>
    </comment>
    <comment ref="E30" authorId="0" shapeId="0" xr:uid="{C80F6F54-BB3E-4A52-A1F2-8B268C06E871}">
      <text>
        <r>
          <rPr>
            <b/>
            <sz val="9"/>
            <color indexed="81"/>
            <rFont val="Segoe UI"/>
            <family val="2"/>
          </rPr>
          <t>Marcond de Marchi:</t>
        </r>
        <r>
          <rPr>
            <sz val="9"/>
            <color indexed="81"/>
            <rFont val="Segoe UI"/>
            <family val="2"/>
          </rPr>
          <t xml:space="preserve">
Ao mensurar a qualidade da relação com seu irmão(ã) analisar a qualidade do convívio atual, com cada um, o qual pode ser fruto de construção e amadurecimento. Refletir sobre a espontaneidade de afinidade, estima, admiração e cooperação ou desentendimentos, desafeição, inveja e competição. Se não tiver irmão(ã), registrar NA – não se aplica. 
</t>
        </r>
      </text>
    </comment>
    <comment ref="E31" authorId="0" shapeId="0" xr:uid="{1D356A04-A563-46E8-920A-8EF1837F66D3}">
      <text>
        <r>
          <rPr>
            <b/>
            <sz val="9"/>
            <color indexed="81"/>
            <rFont val="Segoe UI"/>
            <family val="2"/>
          </rPr>
          <t>Marcond de Marchi:</t>
        </r>
        <r>
          <rPr>
            <sz val="9"/>
            <color indexed="81"/>
            <rFont val="Segoe UI"/>
            <family val="2"/>
          </rPr>
          <t xml:space="preserve">
Avaliar a qualidade do convívio atual com a sua mãe, a espontaneidade do bem querer, para além do senso de dever. Observar como se sente ao pensar na sua mãe, se há afeição e admiração apesar da discordância, se superou as divergências ou acha que ainda possui alguma pendência ou ajuste a fazer nessa interrelação. No caso da mãe ter dessomado, mesmo assim avaliar a qualidade da relação.
</t>
        </r>
      </text>
    </comment>
    <comment ref="E32" authorId="0" shapeId="0" xr:uid="{12B0A301-F3AF-41F2-A442-2F3B4939C5AE}">
      <text>
        <r>
          <rPr>
            <b/>
            <sz val="9"/>
            <color indexed="81"/>
            <rFont val="Segoe UI"/>
            <family val="2"/>
          </rPr>
          <t>Marcond de Marchi:</t>
        </r>
        <r>
          <rPr>
            <sz val="9"/>
            <color indexed="81"/>
            <rFont val="Segoe UI"/>
            <family val="2"/>
          </rPr>
          <t xml:space="preserve">
Para avaliar a qualidade da relação com o pai, analisar o saldo do convívio, o predomínio de memórias de incentivo ou depreciação, a qualidade das interrelações atuais: expressão do afeto, respeito e admiração independente da discordância. No caso do pai ter dessomado, mesmo assim avaliar a qualidade da relação.
</t>
        </r>
      </text>
    </comment>
    <comment ref="E33" authorId="0" shapeId="0" xr:uid="{37C4E197-E6ED-4D65-ADB3-F9BCE5E56195}">
      <text>
        <r>
          <rPr>
            <b/>
            <sz val="9"/>
            <color indexed="81"/>
            <rFont val="Segoe UI"/>
            <family val="2"/>
          </rPr>
          <t>Marcond de Marchi:</t>
        </r>
        <r>
          <rPr>
            <sz val="9"/>
            <color indexed="81"/>
            <rFont val="Segoe UI"/>
            <family val="2"/>
          </rPr>
          <t xml:space="preserve">
O grau de amarração ou desamarração pode ser medido pelo sentimento pessoal de vinculação à família materna; sensação de obrigação ou livre trânsito nas interrelações e o teor das demandas de convívio: se há mais cobrança, indicando débito cármico ou solicitação da presença, sinalizando relação de afeto.
</t>
        </r>
      </text>
    </comment>
    <comment ref="E34" authorId="0" shapeId="0" xr:uid="{FCD4402F-7A90-4DC6-B5CC-42DFF1245954}">
      <text>
        <r>
          <rPr>
            <b/>
            <sz val="9"/>
            <color indexed="81"/>
            <rFont val="Segoe UI"/>
            <family val="2"/>
          </rPr>
          <t>Marcond de Marchi:</t>
        </r>
        <r>
          <rPr>
            <sz val="9"/>
            <color indexed="81"/>
            <rFont val="Segoe UI"/>
            <family val="2"/>
          </rPr>
          <t xml:space="preserve">
A fim de avaliar o grau de afinidade com os familiares paternos deixar de lado qualquer prejulgamento e sopesar, com sinceridade, em que percentual sente afeição ou desafeição, independente de contato mais frequente. Para aferir o grau de desamarração registrar a frequência e intensidade da demanda de contato e da sua presença, se há cobrança de participação junto à família, indicando pendências.
</t>
        </r>
      </text>
    </comment>
    <comment ref="E35" authorId="0" shapeId="0" xr:uid="{C6EA6DBC-8F09-4785-998E-A4930FCD5A7D}">
      <text>
        <r>
          <rPr>
            <b/>
            <sz val="9"/>
            <color indexed="81"/>
            <rFont val="Segoe UI"/>
            <family val="2"/>
          </rPr>
          <t>Marcond de Marchi:</t>
        </r>
        <r>
          <rPr>
            <sz val="9"/>
            <color indexed="81"/>
            <rFont val="Segoe UI"/>
            <family val="2"/>
          </rPr>
          <t xml:space="preserve">
A fim de aferir o grau de afinidade com o grupocarma estendido, avaliar o bem estar ou desconforto ao se relacionar com os parentes do companheiro. Registrar os pontos de convergência: profissões; inclinações e tendências; origem dos avós. Também averiguar se há raiz de interesses em comum.
</t>
        </r>
      </text>
    </comment>
    <comment ref="E40" authorId="0" shapeId="0" xr:uid="{C590DD36-8454-4A96-A9CC-4B25DE8A1C7C}">
      <text>
        <r>
          <rPr>
            <b/>
            <sz val="9"/>
            <color indexed="81"/>
            <rFont val="Segoe UI"/>
            <family val="2"/>
          </rPr>
          <t>Marcond de Marchi:</t>
        </r>
        <r>
          <rPr>
            <sz val="9"/>
            <color indexed="81"/>
            <rFont val="Segoe UI"/>
            <family val="2"/>
          </rPr>
          <t xml:space="preserve">
Independente da sua ocupação e o trabalho em que atua no momento, registrar a área de sua formação profissional e o percentual de autossatisfação com a mesma. Anotar se é atividade aprendida por si, se teve formação técnica ou universitária.
</t>
        </r>
      </text>
    </comment>
    <comment ref="E41" authorId="0" shapeId="0" xr:uid="{98C12C50-672F-42F3-A7F6-8246B3FA1D6B}">
      <text>
        <r>
          <rPr>
            <b/>
            <sz val="9"/>
            <color indexed="81"/>
            <rFont val="Segoe UI"/>
            <family val="2"/>
          </rPr>
          <t>Marcond de Marchi:</t>
        </r>
        <r>
          <rPr>
            <sz val="9"/>
            <color indexed="81"/>
            <rFont val="Segoe UI"/>
            <family val="2"/>
          </rPr>
          <t xml:space="preserve">
Ponderar se o nível e a qualificação das atualizações profissionais realizadas por você estão compatíveis com a aquisição de novos conhecimentos, insumos e tecnologias, a fim de se manter atualizado no desempenho de sua profissão.
</t>
        </r>
      </text>
    </comment>
    <comment ref="E42" authorId="1" shapeId="0" xr:uid="{F1A8EBEA-B96F-416A-8D9E-686694AFF6FE}">
      <text>
        <r>
          <rPr>
            <b/>
            <sz val="9"/>
            <color indexed="81"/>
            <rFont val="Segoe UI"/>
            <family val="2"/>
          </rPr>
          <t>Luimara:</t>
        </r>
        <r>
          <rPr>
            <sz val="9"/>
            <color indexed="81"/>
            <rFont val="Segoe UI"/>
            <family val="2"/>
          </rPr>
          <t xml:space="preserve">
Ao avaliar o percentual de realização pessoal profissional considerar o sentimento de gratificação e a motivação que possui para o seu trabalho, independente do juízo de valor e das expectativas alheias. </t>
        </r>
      </text>
    </comment>
    <comment ref="E43" authorId="0" shapeId="0" xr:uid="{7FA6ADF5-AB98-4756-B2C5-BD82286FD506}">
      <text>
        <r>
          <rPr>
            <b/>
            <sz val="9"/>
            <color indexed="81"/>
            <rFont val="Segoe UI"/>
            <family val="2"/>
          </rPr>
          <t>Marcond de Marchi:</t>
        </r>
        <r>
          <rPr>
            <sz val="9"/>
            <color indexed="81"/>
            <rFont val="Segoe UI"/>
            <family val="2"/>
          </rPr>
          <t xml:space="preserve">
Registrar as horas diárias, semanais e mensais trabalhadas. Refletir sobre a regularidade da carga horária que trabalha e/ou fica à disposição do trabalho, permanecendo conectado, sem ter total disponibilidade para sua vida pessoal. Por fim, posicionar-se sobre quão positiva e favorável é sua carga horária de trabalho atual.
</t>
        </r>
      </text>
    </comment>
    <comment ref="E44" authorId="0" shapeId="0" xr:uid="{111A4733-D06A-4B7D-849D-289345FC5AD2}">
      <text>
        <r>
          <rPr>
            <b/>
            <sz val="9"/>
            <color indexed="81"/>
            <rFont val="Segoe UI"/>
            <family val="2"/>
          </rPr>
          <t>Marcond de Marchi:</t>
        </r>
        <r>
          <rPr>
            <sz val="9"/>
            <color indexed="81"/>
            <rFont val="Segoe UI"/>
            <family val="2"/>
          </rPr>
          <t xml:space="preserve">
Avaliar o crescimento pessoal, independente de outros fatores. Refletir em qual percentual o seu trabalho estimula você a se tornar uma pessoa melhor, possibilita a reeducação de tendências recicláveis e o desenvolvimento de habilidades pessoais. 
</t>
        </r>
      </text>
    </comment>
    <comment ref="E45" authorId="0" shapeId="0" xr:uid="{C46FD55D-DECD-493A-BFF5-B2620FDCF4D6}">
      <text>
        <r>
          <rPr>
            <b/>
            <sz val="9"/>
            <color indexed="81"/>
            <rFont val="Segoe UI"/>
            <family val="2"/>
          </rPr>
          <t>Marcond de Marchi:</t>
        </r>
        <r>
          <rPr>
            <sz val="9"/>
            <color indexed="81"/>
            <rFont val="Segoe UI"/>
            <family val="2"/>
          </rPr>
          <t xml:space="preserve">
Registrar a sua ocupação profissional, avaliar as características do trabalho que exerce e refletir sobre a convergência com a suposta programação existencial. Quanto mais alinhados esses aspectos, maior o percentual positivo e menor a necessidade de reciclagem em relação ao trabalho que realiza para obter retorno financeiro.
</t>
        </r>
      </text>
    </comment>
    <comment ref="E46" authorId="0" shapeId="0" xr:uid="{99AE36B3-67DA-4A7C-B5B6-755862F2614A}">
      <text>
        <r>
          <rPr>
            <b/>
            <sz val="9"/>
            <color indexed="81"/>
            <rFont val="Segoe UI"/>
            <family val="2"/>
          </rPr>
          <t>Marcond de Marchi:</t>
        </r>
        <r>
          <rPr>
            <sz val="9"/>
            <color indexed="81"/>
            <rFont val="Segoe UI"/>
            <family val="2"/>
          </rPr>
          <t xml:space="preserve">
A análise da perspectiva profissional deve englobar diversas variáveis, a  exemplo da possibilidade de crescimento pessoal (desenvolvimento ou uso de talentos; desafios para enfrentamento de dificuldades); maior retorno financeiro (progressão na carreira; reserva financeira para aposentadoria precoce); ampliação do retorno assistencial (contato com mais conscins predispondo acertos grupocármicos).
</t>
        </r>
      </text>
    </comment>
    <comment ref="E47" authorId="0" shapeId="0" xr:uid="{BCCCD52E-1817-481E-BA91-1175C1975E9B}">
      <text>
        <r>
          <rPr>
            <b/>
            <sz val="9"/>
            <color indexed="81"/>
            <rFont val="Segoe UI"/>
            <family val="2"/>
          </rPr>
          <t>Marcond de Marchi:</t>
        </r>
        <r>
          <rPr>
            <sz val="9"/>
            <color indexed="81"/>
            <rFont val="Segoe UI"/>
            <family val="2"/>
          </rPr>
          <t xml:space="preserve">
Avaliar aspectos relacionados à sua competência, tecnicidade ou expertise, responsabilidade e ética profissional para aferir o nível do profissionalismo pessoal.
</t>
        </r>
      </text>
    </comment>
    <comment ref="E48" authorId="0" shapeId="0" xr:uid="{4BF9492A-5E25-4050-B03F-63F6EEFEEA75}">
      <text>
        <r>
          <rPr>
            <b/>
            <sz val="9"/>
            <color indexed="81"/>
            <rFont val="Segoe UI"/>
            <family val="2"/>
          </rPr>
          <t>Marcond de Marchi:</t>
        </r>
        <r>
          <rPr>
            <sz val="9"/>
            <color indexed="81"/>
            <rFont val="Segoe UI"/>
            <family val="2"/>
          </rPr>
          <t xml:space="preserve">
Registrar qual é a assistência prestada, direta ou indiretamente, através da sua atividade profissional. Avaliar também a qualidade das relações interpessoais no ambiente de trabalho – por vezes não se consegue dimensionar o alcance das recomposições em andamento.
</t>
        </r>
      </text>
    </comment>
    <comment ref="E49" authorId="0" shapeId="0" xr:uid="{73ACB32E-41D2-4FBF-AB0C-C6C115ED4409}">
      <text>
        <r>
          <rPr>
            <b/>
            <sz val="9"/>
            <color indexed="81"/>
            <rFont val="Segoe UI"/>
            <family val="2"/>
          </rPr>
          <t>Marcond de Marchi:</t>
        </r>
        <r>
          <rPr>
            <sz val="9"/>
            <color indexed="81"/>
            <rFont val="Segoe UI"/>
            <family val="2"/>
          </rPr>
          <t xml:space="preserve">
Dimensionar o percentual positivo do retorno financeiro depende muito do referencial pessoal. Analisar se a remuneração recebida pela ocupação profissional que você desempenha é adequada e compatível para a subsistência cotidiana, com razoável conforto, e possibilita a realização de atividades afins à sua programação existencial.
</t>
        </r>
      </text>
    </comment>
    <comment ref="E54" authorId="0" shapeId="0" xr:uid="{69099C7C-0A70-4BE1-8939-D1AD5321C706}">
      <text>
        <r>
          <rPr>
            <b/>
            <sz val="9"/>
            <color indexed="81"/>
            <rFont val="Segoe UI"/>
            <family val="2"/>
          </rPr>
          <t>Marcond de Marchi:</t>
        </r>
        <r>
          <rPr>
            <sz val="9"/>
            <color indexed="81"/>
            <rFont val="Segoe UI"/>
            <family val="2"/>
          </rPr>
          <t xml:space="preserve">
Registrar as aplicações financeiras e/ou outros tipos de investimento que possui. Refletir sobre o alinhamento entre o objetivo proexológico e as metas de curto, médio e longo prazo, do ponto de vista financeiro, pois, se não houver propósito definido, poderá faltar automotivação para a empreitada intrafísica.
</t>
        </r>
      </text>
    </comment>
    <comment ref="E55" authorId="0" shapeId="0" xr:uid="{D9C351A4-5906-41A7-94B9-A30A290569DD}">
      <text>
        <r>
          <rPr>
            <b/>
            <sz val="9"/>
            <color indexed="81"/>
            <rFont val="Segoe UI"/>
            <family val="2"/>
          </rPr>
          <t>Marcond de Marchi:</t>
        </r>
        <r>
          <rPr>
            <sz val="9"/>
            <color indexed="81"/>
            <rFont val="Segoe UI"/>
            <family val="2"/>
          </rPr>
          <t xml:space="preserve">
Independente de tamanho e localização, considerar 100% caso o imóvel esteja quitado. No caso de financiamento, considerar o percentual remanescente para reduzir do total, ajustando a nota ao percentual do imóvel que efetivamente lhe pertence.
</t>
        </r>
      </text>
    </comment>
    <comment ref="E56" authorId="0" shapeId="0" xr:uid="{7500CF70-A448-49ED-B97B-22C5990AB811}">
      <text>
        <r>
          <rPr>
            <b/>
            <sz val="9"/>
            <color indexed="81"/>
            <rFont val="Segoe UI"/>
            <family val="2"/>
          </rPr>
          <t>Marcond de Marchi:</t>
        </r>
        <r>
          <rPr>
            <sz val="9"/>
            <color indexed="81"/>
            <rFont val="Segoe UI"/>
            <family val="2"/>
          </rPr>
          <t xml:space="preserve">
Analisar os principais bens moveis que possui: celular, notebook, computador, eletrodomésticos, mobília, carro, roupas, calçados e assessórios. Avaliar a funcionalidade, a qualidade e o estado de conservação. A necessidade de aquisição, manutenção ou substituição indicam redução do percentual positivo.
</t>
        </r>
      </text>
    </comment>
    <comment ref="E57" authorId="0" shapeId="0" xr:uid="{6435341B-E4BB-4945-86A9-4BE25F5C101A}">
      <text>
        <r>
          <rPr>
            <b/>
            <sz val="9"/>
            <color indexed="81"/>
            <rFont val="Segoe UI"/>
            <family val="2"/>
          </rPr>
          <t>Marcond de Marchi:</t>
        </r>
        <r>
          <rPr>
            <sz val="9"/>
            <color indexed="81"/>
            <rFont val="Segoe UI"/>
            <family val="2"/>
          </rPr>
          <t xml:space="preserve">
Avaliar as habilidades e competências pessoais que possui, as ferramentas eletrônicas que utiliza e a periodicidade com que realiza a gestão dos recursos patrimoniais, o dinheiro e os bens que possui. 
</t>
        </r>
      </text>
    </comment>
    <comment ref="E58" authorId="0" shapeId="0" xr:uid="{35F14358-E0C1-4141-9BCC-87DB9843908F}">
      <text>
        <r>
          <rPr>
            <b/>
            <sz val="9"/>
            <color indexed="81"/>
            <rFont val="Segoe UI"/>
            <family val="2"/>
          </rPr>
          <t>Marcond de Marchi:</t>
        </r>
        <r>
          <rPr>
            <sz val="9"/>
            <color indexed="81"/>
            <rFont val="Segoe UI"/>
            <family val="2"/>
          </rPr>
          <t xml:space="preserve">
A capacidade de poupança é representada pela diferença entre as receitas e as despesas mensais. Para mensurar, levar em consideração o valor que consegue poupar e a regularidade – quanto mais próximo de um hábito, maior será o percentual positivo.
</t>
        </r>
      </text>
    </comment>
    <comment ref="E59" authorId="0" shapeId="0" xr:uid="{43D119AF-1CBB-4561-A4E6-CA7132A2F697}">
      <text>
        <r>
          <rPr>
            <b/>
            <sz val="9"/>
            <color indexed="81"/>
            <rFont val="Segoe UI"/>
            <family val="2"/>
          </rPr>
          <t>Marcond de Marchi:</t>
        </r>
        <r>
          <rPr>
            <sz val="9"/>
            <color indexed="81"/>
            <rFont val="Segoe UI"/>
            <family val="2"/>
          </rPr>
          <t xml:space="preserve">
Analisar a origem de seus recursos, seja o trabalho convencional; a criação de um produto; o retorno de investimentos; o recebimento de herança ou prêmio na loteria. Quanto mais ético e cosmoético o meio, maior será o percentual positivo. 
</t>
        </r>
      </text>
    </comment>
    <comment ref="E60" authorId="0" shapeId="0" xr:uid="{61014FB5-4B67-4A70-B669-A3690BE01680}">
      <text>
        <r>
          <rPr>
            <b/>
            <sz val="9"/>
            <color indexed="81"/>
            <rFont val="Segoe UI"/>
            <family val="2"/>
          </rPr>
          <t>Marcond de Marchi:</t>
        </r>
        <r>
          <rPr>
            <sz val="9"/>
            <color indexed="81"/>
            <rFont val="Segoe UI"/>
            <family val="2"/>
          </rPr>
          <t xml:space="preserve">
Registrar se possui um planejamento para se aposentar e, de acordo com a faixa etária, avaliar a perspectiva de aposentadoria nos moldes convencionais e se possibilitará a manutenção da qualidade de vida. 
</t>
        </r>
      </text>
    </comment>
    <comment ref="E61" authorId="0" shapeId="0" xr:uid="{C836C5C6-588D-47C2-81D6-3A92464F3C38}">
      <text>
        <r>
          <rPr>
            <b/>
            <sz val="9"/>
            <color indexed="81"/>
            <rFont val="Segoe UI"/>
            <family val="2"/>
          </rPr>
          <t>Marcond de Marchi:</t>
        </r>
        <r>
          <rPr>
            <sz val="9"/>
            <color indexed="81"/>
            <rFont val="Segoe UI"/>
            <family val="2"/>
          </rPr>
          <t xml:space="preserve">
Analisar sua índole para efetuar doações no geral: dinheiro, mantimentos, objetos, roupas ou calçados em bom estado de uso. Registrar também se contribui financeiramente com algum projeto e qual a regularidade. Refletir a possível conexão da escolha do projeto com a sua programação existencial.
</t>
        </r>
      </text>
    </comment>
    <comment ref="E62" authorId="0" shapeId="0" xr:uid="{BBD0F248-71B7-4BFC-AC15-92968052F17A}">
      <text>
        <r>
          <rPr>
            <b/>
            <sz val="9"/>
            <color indexed="81"/>
            <rFont val="Segoe UI"/>
            <family val="2"/>
          </rPr>
          <t>Marcond de Marchi:</t>
        </r>
        <r>
          <rPr>
            <sz val="9"/>
            <color indexed="81"/>
            <rFont val="Segoe UI"/>
            <family val="2"/>
          </rPr>
          <t xml:space="preserve">
Avaliar com sinceridade se o predomínio da tendência pessoal ao lidar com dinheiro e recursos materiais está mais relacionada ao apego não sadio, a avareza e a dificuldade com o tema, ou ao desapego sadio, a magnanimidade e a facilidade para aquisição e uso dos recursos materiais. Registrar se a sua tendência é mais miserê ou large. 
</t>
        </r>
      </text>
    </comment>
    <comment ref="E63" authorId="0" shapeId="0" xr:uid="{53537903-CC76-4DA6-B707-A997D8D0C50E}">
      <text>
        <r>
          <rPr>
            <b/>
            <sz val="9"/>
            <color indexed="81"/>
            <rFont val="Segoe UI"/>
            <family val="2"/>
          </rPr>
          <t>Marcond de Marchi:</t>
        </r>
        <r>
          <rPr>
            <sz val="9"/>
            <color indexed="81"/>
            <rFont val="Segoe UI"/>
            <family val="2"/>
          </rPr>
          <t xml:space="preserve">
Refletir sobre o significado e o valor do dinheiro para si. Analisar o percentual de utilização dos recursos materiais (dinheiro, bens e patrimônio) para propósito pró-evolutivo, autoqualificação e interassistência.
</t>
        </r>
      </text>
    </comment>
    <comment ref="E68" authorId="0" shapeId="0" xr:uid="{A89C2A0D-54E9-443B-B374-DB927A73657D}">
      <text>
        <r>
          <rPr>
            <b/>
            <sz val="9"/>
            <color indexed="81"/>
            <rFont val="Segoe UI"/>
            <family val="2"/>
          </rPr>
          <t>Marcond de Marchi:</t>
        </r>
        <r>
          <rPr>
            <sz val="9"/>
            <color indexed="81"/>
            <rFont val="Segoe UI"/>
            <family val="2"/>
          </rPr>
          <t xml:space="preserve">
Analisar o percentual de aplicação evolutiva de seus atributos e trafores mentaissomáticos no cotidiano e também avaliar a produção de conhecimento útil a partir da sua intelectualidade. 
</t>
        </r>
      </text>
    </comment>
    <comment ref="E69" authorId="0" shapeId="0" xr:uid="{2CEE7F4B-BA42-4F22-8FF8-3F596F62C9F8}">
      <text>
        <r>
          <rPr>
            <b/>
            <sz val="9"/>
            <color indexed="81"/>
            <rFont val="Segoe UI"/>
            <family val="2"/>
          </rPr>
          <t>Marcond de Marchi:</t>
        </r>
        <r>
          <rPr>
            <sz val="9"/>
            <color indexed="81"/>
            <rFont val="Segoe UI"/>
            <family val="2"/>
          </rPr>
          <t xml:space="preserve">
Analisar o seu perfil, fazendo o cotejo entre a necessidade de professor ou instrutor para aprender algo novo, em contrapartida da automotivação para empenhar-se e buscar, por si mesmo, os meios para realizar a aprendizagem autogerida.
</t>
        </r>
      </text>
    </comment>
    <comment ref="E70" authorId="0" shapeId="0" xr:uid="{7C0A5E4E-83FD-4876-BD15-D6046FB26E16}">
      <text>
        <r>
          <rPr>
            <b/>
            <sz val="9"/>
            <color indexed="81"/>
            <rFont val="Segoe UI"/>
            <family val="2"/>
          </rPr>
          <t>Marcond de Marchi:</t>
        </r>
        <r>
          <rPr>
            <sz val="9"/>
            <color indexed="81"/>
            <rFont val="Segoe UI"/>
            <family val="2"/>
          </rPr>
          <t xml:space="preserve">
Para avaliar o item, considerar se possui biblioteca pessoal, seja em meio físico ou digital, bem como cosmograma – conjunto de recortes de jornais e revistas. Analisar a organização dos livros e matérias selecionadas, a utilidade, a acessibilidade, a quantidade e os principais temas de interesse. 
</t>
        </r>
      </text>
    </comment>
    <comment ref="E71" authorId="0" shapeId="0" xr:uid="{61ABB25E-8172-4766-9C98-6D129FAFEFF9}">
      <text>
        <r>
          <rPr>
            <b/>
            <sz val="9"/>
            <color indexed="81"/>
            <rFont val="Segoe UI"/>
            <family val="2"/>
          </rPr>
          <t>Marcond de Marchi:</t>
        </r>
        <r>
          <rPr>
            <sz val="9"/>
            <color indexed="81"/>
            <rFont val="Segoe UI"/>
            <family val="2"/>
          </rPr>
          <t xml:space="preserve">
Registrar a sua trajetória escolar, o principal curso realizado (nível técnico ou superior), e as especializações. Classificar o seu autodesempenho na condição de aluno: abaixo, acima ou na média.
</t>
        </r>
      </text>
    </comment>
    <comment ref="E72" authorId="0" shapeId="0" xr:uid="{17F3D187-8202-4281-8014-F38D960FB745}">
      <text>
        <r>
          <rPr>
            <b/>
            <sz val="9"/>
            <color indexed="81"/>
            <rFont val="Segoe UI"/>
            <family val="2"/>
          </rPr>
          <t>Marcond de Marchi:</t>
        </r>
        <r>
          <rPr>
            <sz val="9"/>
            <color indexed="81"/>
            <rFont val="Segoe UI"/>
            <family val="2"/>
          </rPr>
          <t xml:space="preserve">
Observar o seu escritório domiciliar e analisar os itens que podem ser otimizados, seja adquiridos, descartados ou renovados. Caso não tenha escritório em casa, o labcon (laboratório consicencial) refletir sobre as implicações dessa condição.
</t>
        </r>
      </text>
    </comment>
    <comment ref="E73" authorId="0" shapeId="0" xr:uid="{693F1C4F-38D1-4D4B-87C4-8C3100F19552}">
      <text>
        <r>
          <rPr>
            <b/>
            <sz val="9"/>
            <color indexed="81"/>
            <rFont val="Segoe UI"/>
            <family val="2"/>
          </rPr>
          <t>Marcond de Marchi:</t>
        </r>
        <r>
          <rPr>
            <sz val="9"/>
            <color indexed="81"/>
            <rFont val="Segoe UI"/>
            <family val="2"/>
          </rPr>
          <t xml:space="preserve">
Avaliar realisticamente o quanto gosta de ler e em que medida a leitura agrega valor à sua vida. Refletir sobre o significado da leitura para você; os temas de maior interesse; a afinidade com autores específicos; o prazer da leitura e a aquisição do hábito de ler para a implantação de rotina mentalsomática.
</t>
        </r>
      </text>
    </comment>
    <comment ref="E74" authorId="0" shapeId="0" xr:uid="{3B786AD1-946D-4CBD-BCD6-1228046646FD}">
      <text>
        <r>
          <rPr>
            <b/>
            <sz val="9"/>
            <color indexed="81"/>
            <rFont val="Segoe UI"/>
            <family val="2"/>
          </rPr>
          <t>Marcond de Marchi:</t>
        </r>
        <r>
          <rPr>
            <sz val="9"/>
            <color indexed="81"/>
            <rFont val="Segoe UI"/>
            <family val="2"/>
          </rPr>
          <t xml:space="preserve">
Considerar a desenvoltura que tem para se comunicar em idiomas além da língua materna, seja bilingue, trilingue ou poliglota. Avaliar a habilidade para falar, ler e escrever em outros idiomas.  
</t>
        </r>
      </text>
    </comment>
    <comment ref="E75" authorId="0" shapeId="0" xr:uid="{069816CA-1DDA-49D1-8C88-13C2B6546CFB}">
      <text>
        <r>
          <rPr>
            <b/>
            <sz val="9"/>
            <color indexed="81"/>
            <rFont val="Segoe UI"/>
            <family val="2"/>
          </rPr>
          <t>Marcond de Marchi:</t>
        </r>
        <r>
          <rPr>
            <sz val="9"/>
            <color indexed="81"/>
            <rFont val="Segoe UI"/>
            <family val="2"/>
          </rPr>
          <t xml:space="preserve">
Ponderar sobre a extensão da cultura pessoal e analisar em que áreas do conhecimento já possui razoável nível de cognição. Levar em consideração a variedade e a profundidade das informações, bem como o enriquecimento do neuroléxico a partir da atualização continuada. 
</t>
        </r>
      </text>
    </comment>
    <comment ref="E76" authorId="1" shapeId="0" xr:uid="{4C2FBDDF-8A0A-4244-AAA5-65842B179470}">
      <text>
        <r>
          <rPr>
            <b/>
            <sz val="9"/>
            <color indexed="81"/>
            <rFont val="Segoe UI"/>
            <family val="2"/>
          </rPr>
          <t>Luimara:</t>
        </r>
        <r>
          <rPr>
            <sz val="9"/>
            <color indexed="81"/>
            <rFont val="Segoe UI"/>
            <family val="2"/>
          </rPr>
          <t xml:space="preserve">
Registrar se possui publicaões na academia e/ou artigos e verbetes na Conscienciologia .  Ponderar sobre os temas predominantes. Avaliar se a produção está adequanda à faixa etária e ao volume de experiências pessoais relevantes e compartilháveis.</t>
        </r>
      </text>
    </comment>
    <comment ref="E77" authorId="0" shapeId="0" xr:uid="{C8EB1B53-0702-4418-B4D7-E40B7446B04E}">
      <text>
        <r>
          <rPr>
            <b/>
            <sz val="9"/>
            <color indexed="81"/>
            <rFont val="Segoe UI"/>
            <family val="2"/>
          </rPr>
          <t>Marcond de Marchi:</t>
        </r>
        <r>
          <rPr>
            <sz val="9"/>
            <color indexed="81"/>
            <rFont val="Segoe UI"/>
            <family val="2"/>
          </rPr>
          <t xml:space="preserve">
Refletir sobre a sua capacidade em lidar com as adversidades, conflitos e estresses cotidianos. Ao mesmo tempo, avaliar se consegue manter a qualidade de vida, com bem-estar, equilíbrio e prazer em se relacionar com outras pessoas. 
</t>
        </r>
      </text>
    </comment>
    <comment ref="E82" authorId="0" shapeId="0" xr:uid="{90F1CA8D-262F-41FC-A4CB-EE0E19B9BEF0}">
      <text>
        <r>
          <rPr>
            <b/>
            <sz val="9"/>
            <color indexed="81"/>
            <rFont val="Segoe UI"/>
            <family val="2"/>
          </rPr>
          <t>Marcond de Marchi:</t>
        </r>
        <r>
          <rPr>
            <sz val="9"/>
            <color indexed="81"/>
            <rFont val="Segoe UI"/>
            <family val="2"/>
          </rPr>
          <t xml:space="preserve">
Ponderar sobre sua tendência espontânea para as trocas afetivas. Analisar como se configuram suas relações interpessoais e  como é a sua expressão de afeto e carinho. 
</t>
        </r>
      </text>
    </comment>
    <comment ref="E83" authorId="0" shapeId="0" xr:uid="{EDBC1EEA-F584-4357-AEE5-02FE5F050FC5}">
      <text>
        <r>
          <rPr>
            <b/>
            <sz val="9"/>
            <color indexed="81"/>
            <rFont val="Segoe UI"/>
            <family val="2"/>
          </rPr>
          <t>Marcond de Marchi:</t>
        </r>
        <r>
          <rPr>
            <sz val="9"/>
            <color indexed="81"/>
            <rFont val="Segoe UI"/>
            <family val="2"/>
          </rPr>
          <t xml:space="preserve">
Analisar em quem medida você é atencioso(a), prestativo(a) e cuidadoso(a) com as outras pessoas no seu cotidiano. Ponderar sobre a sinceridade de seu interesse pelo outro em contrapartida ao atendimento de algum interesse particular.
</t>
        </r>
      </text>
    </comment>
    <comment ref="E84" authorId="0" shapeId="0" xr:uid="{98E56FF8-0802-41D7-970B-D1C00D303FAA}">
      <text>
        <r>
          <rPr>
            <b/>
            <sz val="9"/>
            <color indexed="81"/>
            <rFont val="Segoe UI"/>
            <family val="2"/>
          </rPr>
          <t>Marcond de Marchi:</t>
        </r>
        <r>
          <rPr>
            <sz val="9"/>
            <color indexed="81"/>
            <rFont val="Segoe UI"/>
            <family val="2"/>
          </rPr>
          <t xml:space="preserve">
Pensar sobre a sua definição de amizade, o valor e a forma de sua expressão de amizade. Analisar os diversos tipos de amigos que possui e a qualidade das amizades que cultiva no seu cotidiano interdimensional. Registrar també se há predomínio de amizades ociosas, sadias ou raríssimas. </t>
        </r>
      </text>
    </comment>
    <comment ref="E85" authorId="0" shapeId="0" xr:uid="{985519D1-5D1A-4022-A785-CAD86796339C}">
      <text>
        <r>
          <rPr>
            <b/>
            <sz val="9"/>
            <color indexed="81"/>
            <rFont val="Segoe UI"/>
            <family val="2"/>
          </rPr>
          <t>Marcond de Marchi:</t>
        </r>
        <r>
          <rPr>
            <sz val="9"/>
            <color indexed="81"/>
            <rFont val="Segoe UI"/>
            <family val="2"/>
          </rPr>
          <t xml:space="preserve">
Avaliar a sua postura junto aos colegas nos diversos ambientes. Observar como são suas reações, se há cordialidade espontânea ou mero cumprimento do dever para concluir a tarefa, sem empatia ou expressão afetiva saudável.
</t>
        </r>
      </text>
    </comment>
    <comment ref="E86" authorId="0" shapeId="0" xr:uid="{C5D68D52-3367-48AA-8571-0489CC1A25C4}">
      <text>
        <r>
          <rPr>
            <b/>
            <sz val="9"/>
            <color indexed="81"/>
            <rFont val="Segoe UI"/>
            <family val="2"/>
          </rPr>
          <t>Marcond de Marchi:</t>
        </r>
        <r>
          <rPr>
            <sz val="9"/>
            <color indexed="81"/>
            <rFont val="Segoe UI"/>
            <family val="2"/>
          </rPr>
          <t xml:space="preserve">
Analisar como você expressa a afetividade na relação a dois, bem como a qualidade de seu relacionamento afetivo-sexual atual. Caso não possua companheiro(a) no momento a nota será 0 (zero), indicando a margem de reciclagem pessoal quanto ao item.
</t>
        </r>
      </text>
    </comment>
    <comment ref="E87" authorId="0" shapeId="0" xr:uid="{995FBFA2-CCE5-4361-9601-04AD55A3041B}">
      <text>
        <r>
          <rPr>
            <b/>
            <sz val="9"/>
            <color indexed="81"/>
            <rFont val="Segoe UI"/>
            <family val="2"/>
          </rPr>
          <t>Marcond de Marchi:</t>
        </r>
        <r>
          <rPr>
            <sz val="9"/>
            <color indexed="81"/>
            <rFont val="Segoe UI"/>
            <family val="2"/>
          </rPr>
          <t xml:space="preserve">
Refletir sobre a tendência da sua primeira reação com estranhos: cordialidade ou autoproteção; simpatia ou antipatia; acolhimento ou rechaço. Avaliar sua postura-padrão diante de desconhecidos, a exemplo de atendente em comércio, e ponderar sobre os motivos de tal reação. 
</t>
        </r>
      </text>
    </comment>
    <comment ref="E88" authorId="0" shapeId="0" xr:uid="{ECAF93F9-5050-4381-921D-95C4E4AB79EF}">
      <text>
        <r>
          <rPr>
            <b/>
            <sz val="9"/>
            <color indexed="81"/>
            <rFont val="Segoe UI"/>
            <family val="2"/>
          </rPr>
          <t>Marcond de Marchi:</t>
        </r>
        <r>
          <rPr>
            <sz val="9"/>
            <color indexed="81"/>
            <rFont val="Segoe UI"/>
            <family val="2"/>
          </rPr>
          <t xml:space="preserve">
Ponderar sobre a forma, frequência e intensidade com que você manifesta sua afetividade com os seus familiares, desde os mais próximos até aqueles que teve maior contato na infância e atualmente se encontram mais distantes.
</t>
        </r>
      </text>
    </comment>
    <comment ref="E89" authorId="0" shapeId="0" xr:uid="{C0C31C3A-5DEA-4008-8E60-A112C3033C82}">
      <text>
        <r>
          <rPr>
            <b/>
            <sz val="9"/>
            <color indexed="81"/>
            <rFont val="Segoe UI"/>
            <family val="2"/>
          </rPr>
          <t>Marcond de Marchi:</t>
        </r>
        <r>
          <rPr>
            <sz val="9"/>
            <color indexed="81"/>
            <rFont val="Segoe UI"/>
            <family val="2"/>
          </rPr>
          <t xml:space="preserve">
Refletir sobre a facilidade ou dificuldade para identificar e nomear as próprias emoções. Avaliar a extensão do seu dicionário emocional e a habilidade de precisar as nuanças da emoção sentida. A dificuldade pode indicar patologia, a distimia, e pode ser tratada.  
</t>
        </r>
      </text>
    </comment>
    <comment ref="E90" authorId="0" shapeId="0" xr:uid="{B90CB192-8FDF-4946-A79A-4F7B3131EC65}">
      <text>
        <r>
          <rPr>
            <b/>
            <sz val="9"/>
            <color indexed="81"/>
            <rFont val="Segoe UI"/>
            <family val="2"/>
          </rPr>
          <t>Marcond de Marchi:</t>
        </r>
        <r>
          <rPr>
            <sz val="9"/>
            <color indexed="81"/>
            <rFont val="Segoe UI"/>
            <family val="2"/>
          </rPr>
          <t xml:space="preserve">
Analisar como você lida com emoções e estados afetivos em geral. Considerar se as reações pessoais são adequadas ou desmedidas e desproporcionais aos fatos geradores, bem como avaliar a capacidade de recomposição após impacto emocional.
</t>
        </r>
      </text>
    </comment>
    <comment ref="E91" authorId="1" shapeId="0" xr:uid="{DC75C692-29BE-45E0-B213-6B8E72727726}">
      <text>
        <r>
          <rPr>
            <b/>
            <sz val="9"/>
            <color indexed="81"/>
            <rFont val="Segoe UI"/>
            <family val="2"/>
          </rPr>
          <t>Luimara:</t>
        </r>
        <r>
          <rPr>
            <sz val="9"/>
            <color indexed="81"/>
            <rFont val="Segoe UI"/>
            <family val="2"/>
          </rPr>
          <t xml:space="preserve">
Analisar a sua expressão espontânea de sorrisos no decorrer do dia e as possíveis consequências, para si e para os demais, do ato de sorrir. Ponderar como é o seu estado de humor cotidiano. 
</t>
        </r>
      </text>
    </comment>
    <comment ref="E96" authorId="1" shapeId="0" xr:uid="{19D030A2-F7FF-4CF9-A1B6-DD2522601775}">
      <text>
        <r>
          <rPr>
            <b/>
            <sz val="9"/>
            <color indexed="81"/>
            <rFont val="Segoe UI"/>
            <family val="2"/>
          </rPr>
          <t>Luimara:</t>
        </r>
        <r>
          <rPr>
            <sz val="9"/>
            <color indexed="81"/>
            <rFont val="Segoe UI"/>
            <family val="2"/>
          </rPr>
          <t xml:space="preserve">
Quantificar o nível de clareza, objetividade e assertividade na sua comunicação verbal. Avaliar o percentual ainda presente de truncagem e má interpretação ao se comunicar. Também, refletir sobre a qualidade da sua comunicação interdimensional. 
</t>
        </r>
      </text>
    </comment>
    <comment ref="E97" authorId="0" shapeId="0" xr:uid="{2D180200-7AF4-44F8-999B-CD765BA384C8}">
      <text>
        <r>
          <rPr>
            <b/>
            <sz val="9"/>
            <color indexed="81"/>
            <rFont val="Segoe UI"/>
            <family val="2"/>
          </rPr>
          <t>Marcond de Marchi:</t>
        </r>
        <r>
          <rPr>
            <sz val="9"/>
            <color indexed="81"/>
            <rFont val="Segoe UI"/>
            <family val="2"/>
          </rPr>
          <t xml:space="preserve">
Avaliar a gradação e o alcance da sua consciência ecológica, a exemplo da separação do lixo seco, preferência por alimentos orgânicos, evitação de embalagens plásticas, seleção de cosméticos não testados em animais, realização de compostagem, opção pelo vegetarianismo, dentre outras ações.
</t>
        </r>
      </text>
    </comment>
    <comment ref="E98" authorId="0" shapeId="0" xr:uid="{0D51E4BA-E597-4257-B803-E4981633B82A}">
      <text>
        <r>
          <rPr>
            <b/>
            <sz val="9"/>
            <color indexed="81"/>
            <rFont val="Segoe UI"/>
            <family val="2"/>
          </rPr>
          <t>Marcond de Marchi:</t>
        </r>
        <r>
          <rPr>
            <sz val="9"/>
            <color indexed="81"/>
            <rFont val="Segoe UI"/>
            <family val="2"/>
          </rPr>
          <t xml:space="preserve">
Mensurar o seu senso de cidadania e responsabilidade na construção e manutenção da estrutura social, independente de regimes e partidos políticos.
</t>
        </r>
      </text>
    </comment>
    <comment ref="E99" authorId="0" shapeId="0" xr:uid="{74B43EBA-27DC-4EDE-976A-AC220913F74E}">
      <text>
        <r>
          <rPr>
            <b/>
            <sz val="9"/>
            <color indexed="81"/>
            <rFont val="Segoe UI"/>
            <family val="2"/>
          </rPr>
          <t>Marcond de Marchi:</t>
        </r>
        <r>
          <rPr>
            <sz val="9"/>
            <color indexed="81"/>
            <rFont val="Segoe UI"/>
            <family val="2"/>
          </rPr>
          <t xml:space="preserve">
Avaliar o abertismo pessoal para ampliar o círculo de relações e o saldo da sociabilidade nas suas interações profissionais, seja com os colegas de trabalho ou com os clientes.
</t>
        </r>
      </text>
    </comment>
    <comment ref="E100" authorId="0" shapeId="0" xr:uid="{986E7A54-5A46-489F-A111-17BB4FA29E01}">
      <text>
        <r>
          <rPr>
            <b/>
            <sz val="9"/>
            <color indexed="81"/>
            <rFont val="Segoe UI"/>
            <family val="2"/>
          </rPr>
          <t>Marcond de Marchi:</t>
        </r>
        <r>
          <rPr>
            <sz val="9"/>
            <color indexed="81"/>
            <rFont val="Segoe UI"/>
            <family val="2"/>
          </rPr>
          <t xml:space="preserve">
Refletir sobre o percentual de lucidez que possui perante as interações com as consciexes, seja estando no intrafísico ou projetado, no extrafísico. Anotar se há predomínio de (para)contato com consciexes mais equilibradas ou desestabilizadas.
</t>
        </r>
      </text>
    </comment>
    <comment ref="E101" authorId="0" shapeId="0" xr:uid="{5F85CEB4-28F0-4FBB-B0BA-711E1AB55B5B}">
      <text>
        <r>
          <rPr>
            <b/>
            <sz val="9"/>
            <color indexed="81"/>
            <rFont val="Segoe UI"/>
            <family val="2"/>
          </rPr>
          <t>Marcond de Marchi:</t>
        </r>
        <r>
          <rPr>
            <sz val="9"/>
            <color indexed="81"/>
            <rFont val="Segoe UI"/>
            <family val="2"/>
          </rPr>
          <t xml:space="preserve">
Analisar a qualidade do seu convívio social em geral.  Avaliar a frequência, a quantidade e a qualidade dos encontros sociais dos quais você participa e dos quais você promove.   
</t>
        </r>
      </text>
    </comment>
    <comment ref="E102" authorId="0" shapeId="0" xr:uid="{04DBB51C-C0DC-42A3-B9D8-1AA38FB431CB}">
      <text>
        <r>
          <rPr>
            <b/>
            <sz val="9"/>
            <color indexed="81"/>
            <rFont val="Segoe UI"/>
            <family val="2"/>
          </rPr>
          <t>Marcond de Marchi:</t>
        </r>
        <r>
          <rPr>
            <sz val="9"/>
            <color indexed="81"/>
            <rFont val="Segoe UI"/>
            <family val="2"/>
          </rPr>
          <t xml:space="preserve">
Ponderar sobre a sua relação com as plantas: o nível de interesse, cuidado, interação, percepção e troca energética. Em síntese, registrar a abrangência e a qualidade da sua fitoconvivialidade.
</t>
        </r>
      </text>
    </comment>
    <comment ref="E103" authorId="1" shapeId="0" xr:uid="{B83027CE-6E68-4831-AD58-93E94E946CCE}">
      <text>
        <r>
          <rPr>
            <b/>
            <sz val="9"/>
            <color indexed="81"/>
            <rFont val="Segoe UI"/>
            <family val="2"/>
          </rPr>
          <t>Luimara:</t>
        </r>
        <r>
          <rPr>
            <sz val="9"/>
            <color indexed="81"/>
            <rFont val="Segoe UI"/>
            <family val="2"/>
          </rPr>
          <t xml:space="preserve">
Pensar sobre a qualidade do seu lazer compartilhado com pessoas afins, parentes e amigos. Avaliar o percentual de sociosidade em contrapartida aos valores agregados para a saúde emocional a partir do lazer social saudável.</t>
        </r>
      </text>
    </comment>
    <comment ref="E104" authorId="1" shapeId="0" xr:uid="{092F8B18-F8F4-4885-A48A-B79169EAE631}">
      <text>
        <r>
          <rPr>
            <b/>
            <sz val="9"/>
            <color indexed="81"/>
            <rFont val="Segoe UI"/>
            <family val="2"/>
          </rPr>
          <t>Luimara:</t>
        </r>
        <r>
          <rPr>
            <sz val="9"/>
            <color indexed="81"/>
            <rFont val="Segoe UI"/>
            <family val="2"/>
          </rPr>
          <t xml:space="preserve">
Ponderar se você gosta de pessoas e se socializa com a diversidade consciencial com facilidade ou tende a fazer acepção de pessoas a partir da discriminação e preconceitos variados e até mesmo sutis.</t>
        </r>
      </text>
    </comment>
    <comment ref="E105" authorId="1" shapeId="0" xr:uid="{4B95D2BD-9C14-4824-8AFF-199F48358C13}">
      <text>
        <r>
          <rPr>
            <b/>
            <sz val="9"/>
            <color indexed="81"/>
            <rFont val="Segoe UI"/>
            <family val="2"/>
          </rPr>
          <t>Luimara:</t>
        </r>
        <r>
          <rPr>
            <sz val="9"/>
            <color indexed="81"/>
            <rFont val="Segoe UI"/>
            <family val="2"/>
          </rPr>
          <t xml:space="preserve">
Refletir sobre a qualidade da sua relação espontânea e se tem afeição genuína pelos pets de modo geral, mesmo que atualmente não possua ou não conviva com animais domésticos. 
</t>
        </r>
      </text>
    </comment>
    <comment ref="E110" authorId="0" shapeId="0" xr:uid="{E099346E-0F89-4A9B-B9C4-147A023BD722}">
      <text>
        <r>
          <rPr>
            <b/>
            <sz val="9"/>
            <color indexed="81"/>
            <rFont val="Segoe UI"/>
            <family val="2"/>
          </rPr>
          <t>Marcond de Marchi:</t>
        </r>
        <r>
          <rPr>
            <sz val="9"/>
            <color indexed="81"/>
            <rFont val="Segoe UI"/>
            <family val="2"/>
          </rPr>
          <t xml:space="preserve">
Pensar sobre as experiências pessoais com o amparo extrafísico de função no voluntariado e avaliar se a sua interrelação com o amparador é autolúcida com sinalética definida; pressuposta pelos resultados; imaginária e idealizada ou inexiste.
</t>
        </r>
      </text>
    </comment>
    <comment ref="E111" authorId="0" shapeId="0" xr:uid="{5F22ED35-C231-4F49-892C-8F06248AA775}">
      <text>
        <r>
          <rPr>
            <b/>
            <sz val="9"/>
            <color indexed="81"/>
            <rFont val="Segoe UI"/>
            <family val="2"/>
          </rPr>
          <t>Marcond de Marchi:</t>
        </r>
        <r>
          <rPr>
            <sz val="9"/>
            <color indexed="81"/>
            <rFont val="Segoe UI"/>
            <family val="2"/>
          </rPr>
          <t xml:space="preserve">
Registrar as atividades atualmente desempenhadas no voluntariado. Refletir sobre as diferentes áreas em que atua e avaliar a convergência com os trafores pessoais. Também avaliar se há percentual de acomodação em algumas áreas e se está mantendo trafores ociosos.
</t>
        </r>
      </text>
    </comment>
    <comment ref="E112" authorId="0" shapeId="0" xr:uid="{7BF2A124-1543-43C4-9720-3270FFC2464B}">
      <text>
        <r>
          <rPr>
            <b/>
            <sz val="9"/>
            <color indexed="81"/>
            <rFont val="Segoe UI"/>
            <family val="2"/>
          </rPr>
          <t>Marcond de Marchi:</t>
        </r>
        <r>
          <rPr>
            <sz val="9"/>
            <color indexed="81"/>
            <rFont val="Segoe UI"/>
            <family val="2"/>
          </rPr>
          <t xml:space="preserve">
Avaliar o percentual de automotivação e satisfação ao participar do voluntariado. Considerar a disposição para realizar tarefas e funções, bem como a afinidade com os colegas e consequentes repercussões nas interrelações multidimensionais.
</t>
        </r>
      </text>
    </comment>
    <comment ref="E113" authorId="0" shapeId="0" xr:uid="{A2CF2089-2F62-49D0-A34A-E8FD146040D3}">
      <text>
        <r>
          <rPr>
            <b/>
            <sz val="9"/>
            <color indexed="81"/>
            <rFont val="Segoe UI"/>
            <family val="2"/>
          </rPr>
          <t>Marcond de Marchi:</t>
        </r>
        <r>
          <rPr>
            <sz val="9"/>
            <color indexed="81"/>
            <rFont val="Segoe UI"/>
            <family val="2"/>
          </rPr>
          <t xml:space="preserve">
Refletir em que medida tem autonomia pessoal e respeito pelo timing do grupo (participação colaborativa), em contrapartida à tendência para a atuação no voluntariado ser mais dependente (insegurança e aguarda ordens) ou independente (proatividade e passa por cima). 
</t>
        </r>
      </text>
    </comment>
    <comment ref="E114" authorId="0" shapeId="0" xr:uid="{5C89C49E-FC9B-4DE1-9167-F7B4EE3A1FE4}">
      <text>
        <r>
          <rPr>
            <b/>
            <sz val="9"/>
            <color indexed="81"/>
            <rFont val="Segoe UI"/>
            <family val="2"/>
          </rPr>
          <t>Marcond de Marchi:</t>
        </r>
        <r>
          <rPr>
            <sz val="9"/>
            <color indexed="81"/>
            <rFont val="Segoe UI"/>
            <family val="2"/>
          </rPr>
          <t xml:space="preserve">
Ponderar sobre o nível de responsabilidade pessoal com as tarefas assumidas no voluntariado. Avaliar o grau de comprometimento com as ideias do neoparadigama consciencial e com o próprio curso intermissivo.  
</t>
        </r>
      </text>
    </comment>
    <comment ref="E115" authorId="0" shapeId="0" xr:uid="{10CD47EF-F5CF-41C9-A4BE-F8660EB46528}">
      <text>
        <r>
          <rPr>
            <b/>
            <sz val="9"/>
            <color indexed="81"/>
            <rFont val="Segoe UI"/>
            <family val="2"/>
          </rPr>
          <t>Marcond de Marchi:</t>
        </r>
        <r>
          <rPr>
            <sz val="9"/>
            <color indexed="81"/>
            <rFont val="Segoe UI"/>
            <family val="2"/>
          </rPr>
          <t xml:space="preserve">
Registrar quanto tempo disponibiliza para o voluntariado semanalmente. Ponderar sobre a sua condição de vida atual e avaliar se você considera adequado, insuficiente ou excessivo o tempo investido. 
</t>
        </r>
      </text>
    </comment>
    <comment ref="E116" authorId="0" shapeId="0" xr:uid="{80CCC928-7721-4D8A-8071-598C67D4FF69}">
      <text>
        <r>
          <rPr>
            <b/>
            <sz val="9"/>
            <color indexed="81"/>
            <rFont val="Segoe UI"/>
            <family val="2"/>
          </rPr>
          <t>Marcond de Marchi:</t>
        </r>
        <r>
          <rPr>
            <sz val="9"/>
            <color indexed="81"/>
            <rFont val="Segoe UI"/>
            <family val="2"/>
          </rPr>
          <t xml:space="preserve">
Estimar a sua predisposição para assumir funções de liderança no voluntariado, bem como a qualidade dos resultados da liderança já exercida junto ao grupo. 
</t>
        </r>
      </text>
    </comment>
    <comment ref="E117" authorId="0" shapeId="0" xr:uid="{E96BBE66-CF47-41BA-88AD-23E1D8AE9771}">
      <text>
        <r>
          <rPr>
            <b/>
            <sz val="9"/>
            <color indexed="81"/>
            <rFont val="Segoe UI"/>
            <family val="2"/>
          </rPr>
          <t>Marcond de Marchi:</t>
        </r>
        <r>
          <rPr>
            <sz val="9"/>
            <color indexed="81"/>
            <rFont val="Segoe UI"/>
            <family val="2"/>
          </rPr>
          <t xml:space="preserve">
Analisar se as atividades desempenhadas no voluntariado ocorrem em áreas díspares entre si ou se estão mais próximas e convergentes com a sua suposta linha da proéxis. 
</t>
        </r>
      </text>
    </comment>
    <comment ref="E118" authorId="0" shapeId="0" xr:uid="{26020A19-65D0-4FAA-AB02-EA37EB875F90}">
      <text>
        <r>
          <rPr>
            <b/>
            <sz val="9"/>
            <color indexed="81"/>
            <rFont val="Segoe UI"/>
            <family val="2"/>
          </rPr>
          <t>Marcond de Marchi:</t>
        </r>
        <r>
          <rPr>
            <sz val="9"/>
            <color indexed="81"/>
            <rFont val="Segoe UI"/>
            <family val="2"/>
          </rPr>
          <t xml:space="preserve">
Refletir sobre a sua reação em grupo: disposição para buscar consensos e colaborar ou tendência à hipercriticidade e fazer as coisas do seu modo. Avaliar o senso de pertencimento e integração nos diferentes grupos em que participa e identificar onde predomina o sentimento de fazer parte do time.  
</t>
        </r>
      </text>
    </comment>
    <comment ref="E119" authorId="0" shapeId="0" xr:uid="{E2428263-E274-4BDF-B717-589C657D3774}">
      <text>
        <r>
          <rPr>
            <b/>
            <sz val="9"/>
            <color indexed="81"/>
            <rFont val="Segoe UI"/>
            <family val="2"/>
          </rPr>
          <t>Marcond de Marchi:</t>
        </r>
        <r>
          <rPr>
            <sz val="9"/>
            <color indexed="81"/>
            <rFont val="Segoe UI"/>
            <family val="2"/>
          </rPr>
          <t xml:space="preserve">
Mensurar em que percentual as ideias e os conceitos do neoparadigma conscienciológico são naturais para você e o quanto sente-se naturalmente vinculado ao projeto da maxiproéxis grupal.
</t>
        </r>
      </text>
    </comment>
    <comment ref="E125" authorId="0" shapeId="0" xr:uid="{6D339406-97EC-4753-8629-4224D7BBAB9E}">
      <text>
        <r>
          <rPr>
            <b/>
            <sz val="9"/>
            <color indexed="81"/>
            <rFont val="Segoe UI"/>
            <family val="2"/>
          </rPr>
          <t>Marcond de Marchi:</t>
        </r>
        <r>
          <rPr>
            <sz val="9"/>
            <color indexed="81"/>
            <rFont val="Segoe UI"/>
            <family val="2"/>
          </rPr>
          <t xml:space="preserve">
Analisar e registrar se no seu cotidiano predominam acoplamentos áuricos/energéticos e assimilações energéticas espontâneas e inconscientes ou deliberados e realizados intencionalmente.
</t>
        </r>
      </text>
    </comment>
    <comment ref="E126" authorId="0" shapeId="0" xr:uid="{0D36CE07-955B-4F27-9B50-DF609141BE41}">
      <text>
        <r>
          <rPr>
            <b/>
            <sz val="9"/>
            <color indexed="81"/>
            <rFont val="Segoe UI"/>
            <family val="2"/>
          </rPr>
          <t>Marcond de Marchi:</t>
        </r>
        <r>
          <rPr>
            <sz val="9"/>
            <color indexed="81"/>
            <rFont val="Segoe UI"/>
            <family val="2"/>
          </rPr>
          <t xml:space="preserve">
Avaliar a sua capacidade para desassimilar as energias indesejáveis que adentram espontaneamente o seu microuniverso consciencial no cotidiano. Também ponderar sobre sua competência para realizar desassim de ECs assimiladas voluntariamente ao realizar assistência. 
</t>
        </r>
      </text>
    </comment>
    <comment ref="E127" authorId="0" shapeId="0" xr:uid="{E08A6C31-4AFE-473E-B692-4AD22D1CB546}">
      <text>
        <r>
          <rPr>
            <b/>
            <sz val="9"/>
            <color indexed="81"/>
            <rFont val="Segoe UI"/>
            <family val="2"/>
          </rPr>
          <t>Marcond de Marchi:</t>
        </r>
        <r>
          <rPr>
            <sz val="9"/>
            <color indexed="81"/>
            <rFont val="Segoe UI"/>
            <family val="2"/>
          </rPr>
          <t xml:space="preserve">
Mensurar a qualidade do seu estado vibracional, a regularidade, a motivação para trabalhar com as próprias energias e a média de EVs diários.
</t>
        </r>
      </text>
    </comment>
    <comment ref="E128" authorId="0" shapeId="0" xr:uid="{4E72F958-743F-452F-9DBF-020A0B28F809}">
      <text>
        <r>
          <rPr>
            <b/>
            <sz val="9"/>
            <color indexed="81"/>
            <rFont val="Segoe UI"/>
            <family val="2"/>
          </rPr>
          <t>Marcond de Marchi:</t>
        </r>
        <r>
          <rPr>
            <sz val="9"/>
            <color indexed="81"/>
            <rFont val="Segoe UI"/>
            <family val="2"/>
          </rPr>
          <t xml:space="preserve">
Registrar a experiência pessoal com exercícios bioenergéticos diversificados e também a regularidade quanto a realização das etapas da MBE – Mobilização Básica das Energias.
</t>
        </r>
      </text>
    </comment>
    <comment ref="E129" authorId="0" shapeId="0" xr:uid="{B9C244AC-440C-4D21-8D54-8626EF16AF3E}">
      <text>
        <r>
          <rPr>
            <b/>
            <sz val="9"/>
            <color indexed="81"/>
            <rFont val="Segoe UI"/>
            <family val="2"/>
          </rPr>
          <t>Marcond de Marchi:</t>
        </r>
        <r>
          <rPr>
            <sz val="9"/>
            <color indexed="81"/>
            <rFont val="Segoe UI"/>
            <family val="2"/>
          </rPr>
          <t xml:space="preserve">
Ponderar sobre os diversos fenômenos parapsíquicos que tem convicção de ter vivenciado e registrar os predominantes. Também, avaliar o seu grau de lucidez perante as projeções conscienciais pessoais.
</t>
        </r>
      </text>
    </comment>
    <comment ref="E130" authorId="0" shapeId="0" xr:uid="{68A76690-BAF7-48C3-AFDE-456E2214E0D3}">
      <text>
        <r>
          <rPr>
            <b/>
            <sz val="9"/>
            <color indexed="81"/>
            <rFont val="Segoe UI"/>
            <family val="2"/>
          </rPr>
          <t>Marcond de Marchi:</t>
        </r>
        <r>
          <rPr>
            <sz val="9"/>
            <color indexed="81"/>
            <rFont val="Segoe UI"/>
            <family val="2"/>
          </rPr>
          <t xml:space="preserve">
Estimar a sua força presencial a partir da repercussão silenciosa da sua presença em ambientes diversos. Também registrar se a reação predominante que a sua presença causa nas pessoas é de atração ou repulsão.
</t>
        </r>
      </text>
    </comment>
    <comment ref="E131" authorId="0" shapeId="0" xr:uid="{C62E4917-44DE-4679-9A59-4421AE23FF50}">
      <text>
        <r>
          <rPr>
            <b/>
            <sz val="9"/>
            <color indexed="81"/>
            <rFont val="Segoe UI"/>
            <family val="2"/>
          </rPr>
          <t>Marcond de Marchi:</t>
        </r>
        <r>
          <rPr>
            <sz val="9"/>
            <color indexed="81"/>
            <rFont val="Segoe UI"/>
            <family val="2"/>
          </rPr>
          <t xml:space="preserve">
Refletir se nas suas experiências de iscagens interconscienciais predominam as iscagens inconscientes, predispondo a descompensação energética e a assedialidade ou as iscagens lúcidas e autopromovidas para a assistência.
</t>
        </r>
      </text>
    </comment>
    <comment ref="E132" authorId="0" shapeId="0" xr:uid="{CB8866E1-7657-464C-B34A-08F2BFD93928}">
      <text>
        <r>
          <rPr>
            <b/>
            <sz val="9"/>
            <color indexed="81"/>
            <rFont val="Segoe UI"/>
            <family val="2"/>
          </rPr>
          <t>Marcond de Marchi:</t>
        </r>
        <r>
          <rPr>
            <sz val="9"/>
            <color indexed="81"/>
            <rFont val="Segoe UI"/>
            <family val="2"/>
          </rPr>
          <t xml:space="preserve">
Avaliar a sua sensibilidade paraperceptiva em ambientes diversos, as consequências mais comuns ao adentrar em locais não usuais e as medidas por você utilizadas habitualmente.
</t>
        </r>
      </text>
    </comment>
    <comment ref="E133" authorId="0" shapeId="0" xr:uid="{5A195A4A-B93F-4BFE-A5DE-B216DD25835A}">
      <text>
        <r>
          <rPr>
            <b/>
            <sz val="9"/>
            <color indexed="81"/>
            <rFont val="Segoe UI"/>
            <family val="2"/>
          </rPr>
          <t>Marcond de Marchi:</t>
        </r>
        <r>
          <rPr>
            <sz val="9"/>
            <color indexed="81"/>
            <rFont val="Segoe UI"/>
            <family val="2"/>
          </rPr>
          <t xml:space="preserve">
Aferir o seu grau de autoequilíbrio diante dos fenômenos e parafenômenos vivenciados, bem como o nível de perturbação perante as experiências parapsíquicas pessoais e alheias.
</t>
        </r>
      </text>
    </comment>
    <comment ref="E134" authorId="0" shapeId="0" xr:uid="{077C9794-CBAA-49B4-87E1-D8DE4E9F5D28}">
      <text>
        <r>
          <rPr>
            <b/>
            <sz val="9"/>
            <color indexed="81"/>
            <rFont val="Segoe UI"/>
            <family val="2"/>
          </rPr>
          <t>Marcond de Marchi:</t>
        </r>
        <r>
          <rPr>
            <sz val="9"/>
            <color indexed="81"/>
            <rFont val="Segoe UI"/>
            <family val="2"/>
          </rPr>
          <t xml:space="preserve">
Quantificar o seu grau de confiança nas sinaléticas parapsíquicas e nos sinais anímicos, energéticos e parapsíquicos já mapeados. Registrar se possui clara discriminação da sinalética de presença de amparador e de assistido ou assediador.
</t>
        </r>
      </text>
    </comment>
    <comment ref="E139" authorId="0" shapeId="0" xr:uid="{C51CCA3C-3D0B-47EF-9A75-7872ADD8BD35}">
      <text>
        <r>
          <rPr>
            <b/>
            <sz val="9"/>
            <color indexed="81"/>
            <rFont val="Segoe UI"/>
            <family val="2"/>
          </rPr>
          <t>Marcond de Marchi:</t>
        </r>
        <r>
          <rPr>
            <sz val="9"/>
            <color indexed="81"/>
            <rFont val="Segoe UI"/>
            <family val="2"/>
          </rPr>
          <t xml:space="preserve">
Avaliar a sua predisposição para acolher, esclarecer, encaminhar e acompanhar as consciências assistidas. Registrar se encontra dificuldade em alguma etapa específica e refletir sobre os prováveis motivos.
</t>
        </r>
      </text>
    </comment>
    <comment ref="E140" authorId="0" shapeId="0" xr:uid="{CB5C2F2A-F136-494C-8A33-107680722B81}">
      <text>
        <r>
          <rPr>
            <b/>
            <sz val="9"/>
            <color indexed="81"/>
            <rFont val="Segoe UI"/>
            <family val="2"/>
          </rPr>
          <t>Marcond de Marchi:</t>
        </r>
        <r>
          <rPr>
            <sz val="9"/>
            <color indexed="81"/>
            <rFont val="Segoe UI"/>
            <family val="2"/>
          </rPr>
          <t xml:space="preserve">
Ponderar sobre a sua motivação para realizar atos de generosidade e bondade. Refletir se busca de algum ganho ou benefício pessoal ao realizar ações que podem parecer altruístas aos olhos alheios.
</t>
        </r>
      </text>
    </comment>
    <comment ref="E141" authorId="1" shapeId="0" xr:uid="{EE2F2008-7CF7-4184-8F67-B758CDA109C9}">
      <text>
        <r>
          <rPr>
            <b/>
            <sz val="9"/>
            <color indexed="81"/>
            <rFont val="Segoe UI"/>
            <family val="2"/>
          </rPr>
          <t>Luimara:</t>
        </r>
        <r>
          <rPr>
            <sz val="9"/>
            <color indexed="81"/>
            <rFont val="Segoe UI"/>
            <family val="2"/>
          </rPr>
          <t xml:space="preserve">
Ponderar sobre o percentual de sua vivência cotidiana dos princípios cosmoéticos do neoparadigma e a assistência realizada a partir do exemplo decorrente das reciclagens pessoais e dos hábitos sadios diuturnos.</t>
        </r>
      </text>
    </comment>
    <comment ref="E142" authorId="0" shapeId="0" xr:uid="{77B1A125-3B5B-409B-BD23-E8730112DD08}">
      <text>
        <r>
          <rPr>
            <b/>
            <sz val="9"/>
            <color indexed="81"/>
            <rFont val="Segoe UI"/>
            <family val="2"/>
          </rPr>
          <t>Marcond de Marchi:</t>
        </r>
        <r>
          <rPr>
            <sz val="9"/>
            <color indexed="81"/>
            <rFont val="Segoe UI"/>
            <family val="2"/>
          </rPr>
          <t xml:space="preserve">
Considerar a sua habilidade para ouvir de fato o que o outro tem a dizer e gerar empatia. Avaliar em que percentual você mantém a escuta ativa durante um diálogo, em contrapartida à elaboração mental para apresentar contra-argumentos ou solução.
</t>
        </r>
      </text>
    </comment>
    <comment ref="E143" authorId="1" shapeId="0" xr:uid="{BC837CC7-A22A-4E74-B704-8C72F345C9C8}">
      <text>
        <r>
          <rPr>
            <b/>
            <sz val="9"/>
            <color indexed="81"/>
            <rFont val="Segoe UI"/>
            <family val="2"/>
          </rPr>
          <t>Luimara:</t>
        </r>
        <r>
          <rPr>
            <sz val="9"/>
            <color indexed="81"/>
            <rFont val="Segoe UI"/>
            <family val="2"/>
          </rPr>
          <t xml:space="preserve">
Ponderar sobre a tendência pessoal nas trocas interassistênciais e se há euilíbrio nos papeis assistente-assitido. Considerar se costuma pedir ajuda oportunamente, permitindo-se ser assistido.</t>
        </r>
      </text>
    </comment>
    <comment ref="E144" authorId="0" shapeId="0" xr:uid="{D9089619-825C-45F7-9E5B-4A4A00C185E3}">
      <text>
        <r>
          <rPr>
            <b/>
            <sz val="9"/>
            <color indexed="81"/>
            <rFont val="Segoe UI"/>
            <family val="2"/>
          </rPr>
          <t>Marcond de Marchi:</t>
        </r>
        <r>
          <rPr>
            <sz val="9"/>
            <color indexed="81"/>
            <rFont val="Segoe UI"/>
            <family val="2"/>
          </rPr>
          <t xml:space="preserve">
Para mensurar a capacidade pessoal de perdoar, refletir por quanto tempo guarda mágoas e ressentimentos. Analisar em que medida há algum desejo de vingança, o extremo da incompreensão das consequências da lei de causa e efeito (Paradireitologia).
</t>
        </r>
      </text>
    </comment>
    <comment ref="E145" authorId="1" shapeId="0" xr:uid="{BC94E861-DE12-433B-996F-F1F066D5B87A}">
      <text>
        <r>
          <rPr>
            <b/>
            <sz val="9"/>
            <color indexed="81"/>
            <rFont val="Segoe UI"/>
            <family val="2"/>
          </rPr>
          <t>Luimara:</t>
        </r>
        <r>
          <rPr>
            <sz val="9"/>
            <color indexed="81"/>
            <rFont val="Segoe UI"/>
            <family val="2"/>
          </rPr>
          <t xml:space="preserve">
Avaliar o seu sentimento de gratidão e registrar as formas através das quais usualmente expressa aos outros o reconhecimento por auxílio ou favor recebido.
</t>
        </r>
      </text>
    </comment>
    <comment ref="E146" authorId="0" shapeId="0" xr:uid="{4DDF9771-17E7-4644-81C0-A83468EC438F}">
      <text>
        <r>
          <rPr>
            <b/>
            <sz val="9"/>
            <color indexed="81"/>
            <rFont val="Segoe UI"/>
            <family val="2"/>
          </rPr>
          <t>Marcond de Marchi:</t>
        </r>
        <r>
          <rPr>
            <sz val="9"/>
            <color indexed="81"/>
            <rFont val="Segoe UI"/>
            <family val="2"/>
          </rPr>
          <t xml:space="preserve">
Estimar o grau de reciprocidade interassistencial ao ministrar aulas de conteúdo conscienciológico. Caso ainda não seja professor de Conscienciologia, sugere-se avaliar 0%, uma vez que se trata de condição desejável aos intermissivista.
</t>
        </r>
      </text>
    </comment>
    <comment ref="E147" authorId="0" shapeId="0" xr:uid="{6B4F6724-6CFE-470A-836E-7B06B2F45978}">
      <text>
        <r>
          <rPr>
            <b/>
            <sz val="9"/>
            <color indexed="81"/>
            <rFont val="Segoe UI"/>
            <family val="2"/>
          </rPr>
          <t>Marcond de Marchi:</t>
        </r>
        <r>
          <rPr>
            <sz val="9"/>
            <color indexed="81"/>
            <rFont val="Segoe UI"/>
            <family val="2"/>
          </rPr>
          <t xml:space="preserve">
Considerar as suas realizações tarísticas e o resultado das produções pessoais. Avaliar a sua partilha do saber através de publicações de artigos em geral, verbetes da Enciclopédia da Conscienciologia e a mais alta expressão das gescons, a escrita de livro.
</t>
        </r>
      </text>
    </comment>
    <comment ref="E148" authorId="0" shapeId="0" xr:uid="{11B06FC1-5EB7-491A-BB3D-C86FFAE01CC1}">
      <text>
        <r>
          <rPr>
            <b/>
            <sz val="9"/>
            <color indexed="81"/>
            <rFont val="Segoe UI"/>
            <family val="2"/>
          </rPr>
          <t>Marcond de Marchi:</t>
        </r>
        <r>
          <rPr>
            <sz val="9"/>
            <color indexed="81"/>
            <rFont val="Segoe UI"/>
            <family val="2"/>
          </rPr>
          <t xml:space="preserve">
Estimar as repercussões pessoais e no grupocarma que possam estar relacionadas à prática da tenepes. Caso não seja tenepessista e considere a prática alinhada a seus propósitos de proéxis, dar nota zero é adequado por sinalizar lacuna a ser preenchida por meio de autorreciclagens. 
</t>
        </r>
      </text>
    </comment>
  </commentList>
</comments>
</file>

<file path=xl/sharedStrings.xml><?xml version="1.0" encoding="utf-8"?>
<sst xmlns="http://schemas.openxmlformats.org/spreadsheetml/2006/main" count="219" uniqueCount="161">
  <si>
    <t>Alimentação</t>
  </si>
  <si>
    <t>Exercício físico</t>
  </si>
  <si>
    <t>Saúde física</t>
  </si>
  <si>
    <t>Sono</t>
  </si>
  <si>
    <t>MÉDIA TOTAL:</t>
  </si>
  <si>
    <t>SITUAÇÃO ATUAL</t>
  </si>
  <si>
    <t>Perspectiva profissional</t>
  </si>
  <si>
    <t>Autodidatismo</t>
  </si>
  <si>
    <t>Escolaridade formal</t>
  </si>
  <si>
    <t>Leitura</t>
  </si>
  <si>
    <t>Saúde mental</t>
  </si>
  <si>
    <t>Consciência ecológica</t>
  </si>
  <si>
    <t>Consciência política</t>
  </si>
  <si>
    <t>Contatos profissionais</t>
  </si>
  <si>
    <t>Convívio social</t>
  </si>
  <si>
    <t>Comprometimento</t>
  </si>
  <si>
    <t>Força presencial</t>
  </si>
  <si>
    <t>Iscagem lúcida</t>
  </si>
  <si>
    <t>Saúde parapsíquica</t>
  </si>
  <si>
    <t>02. FAMÍLIA (GRUPOCARMOLOGIA)</t>
  </si>
  <si>
    <t>04. PATRIMÔNIO (INTRAFISICOLOGIA)</t>
  </si>
  <si>
    <t>08. VOLUNTARIADO (CONSCIENCIOCENTROLOGIA)</t>
  </si>
  <si>
    <t>Aplicações financeiras / outros investimentos</t>
  </si>
  <si>
    <t>Corpo físico</t>
  </si>
  <si>
    <t>Família</t>
  </si>
  <si>
    <t>Profissão</t>
  </si>
  <si>
    <t>Patrimônio</t>
  </si>
  <si>
    <t>Intelectualidade</t>
  </si>
  <si>
    <t>Afetividade</t>
  </si>
  <si>
    <t>Sociabilidade</t>
  </si>
  <si>
    <t>Voluntariado</t>
  </si>
  <si>
    <t>Assistencialidade</t>
  </si>
  <si>
    <t>ITEM</t>
  </si>
  <si>
    <t>06. AFETIVIDADE (PSICOSSOMATOLOGIA)</t>
  </si>
  <si>
    <t>05. INTELECTUALIDADE (MENTALSOMATOLOGIA)</t>
  </si>
  <si>
    <t xml:space="preserve"> 01. CORPO FÍSICO (SOMATOLOGIA)</t>
  </si>
  <si>
    <t xml:space="preserve">Dentes e gengiva </t>
  </si>
  <si>
    <t>10. ASSISTENCIALIDADE (INTERASSISTENCIOLOGIA)</t>
  </si>
  <si>
    <t>Amparo de função</t>
  </si>
  <si>
    <t>Disponibilidade de tempo</t>
  </si>
  <si>
    <t>Autonomia interdependente</t>
  </si>
  <si>
    <t xml:space="preserve">Convívio familiar </t>
  </si>
  <si>
    <t>Identificação das próprias emoções</t>
  </si>
  <si>
    <t>Fitoconvivialidade</t>
  </si>
  <si>
    <t>Retorno financeiro</t>
  </si>
  <si>
    <t>Carga horária de trabalho</t>
  </si>
  <si>
    <t>Retorno assistencial</t>
  </si>
  <si>
    <t>Atualização profissional</t>
  </si>
  <si>
    <t>Área da formação profissional</t>
  </si>
  <si>
    <t>Sorriso</t>
  </si>
  <si>
    <t>NOME:</t>
  </si>
  <si>
    <t xml:space="preserve">DATA: </t>
  </si>
  <si>
    <t>% RECEXIBILIDADE</t>
  </si>
  <si>
    <t xml:space="preserve">Convívio parassocial </t>
  </si>
  <si>
    <t>Autoria: Luimara Schmit</t>
  </si>
  <si>
    <t>Higiene física</t>
  </si>
  <si>
    <t xml:space="preserve">Sexualidade </t>
  </si>
  <si>
    <t>Mãe: qualidade da relação</t>
  </si>
  <si>
    <t>Pai: qualidade da relação</t>
  </si>
  <si>
    <t>Parentes do(a) companheiro(a): grau de afinidade</t>
  </si>
  <si>
    <t>Profissionalismo: competência</t>
  </si>
  <si>
    <t>Retribuição: doações materiais</t>
  </si>
  <si>
    <t>Biblioteca pessoal e cosmograma</t>
  </si>
  <si>
    <t xml:space="preserve">Afeto: carinho; ternura </t>
  </si>
  <si>
    <t>Atenção: cuidado e interesse pelo outro</t>
  </si>
  <si>
    <t xml:space="preserve">Amigos </t>
  </si>
  <si>
    <t xml:space="preserve">Familiares </t>
  </si>
  <si>
    <t>Colegas</t>
  </si>
  <si>
    <t>Epicentrismo: exercício da liderança</t>
  </si>
  <si>
    <t>Senso de equipe: intercooperação</t>
  </si>
  <si>
    <t>09. PARAPSIQUISMO (PARAPERCEPCIOLOGIA)</t>
  </si>
  <si>
    <t>Parapsiquismo</t>
  </si>
  <si>
    <t>Exercícios bioenergéticos: 40 manobras energéticas</t>
  </si>
  <si>
    <t>Parapercepção energética de ambientes (leitura energética)</t>
  </si>
  <si>
    <t>Sinalética energética e parapsíquica</t>
  </si>
  <si>
    <t>Capacidade de ouvir: empatia</t>
  </si>
  <si>
    <t>Capacidade de perdoar: intercompreensão</t>
  </si>
  <si>
    <t>MÉDIA FINAL:</t>
  </si>
  <si>
    <t>N.</t>
  </si>
  <si>
    <t>(%) POSITIVO</t>
  </si>
  <si>
    <t>%  POSITIVO</t>
  </si>
  <si>
    <r>
      <t>Checkup</t>
    </r>
    <r>
      <rPr>
        <sz val="10"/>
        <color indexed="8"/>
        <rFont val="Calibri"/>
        <family val="2"/>
        <scheme val="minor"/>
      </rPr>
      <t xml:space="preserve"> médico</t>
    </r>
  </si>
  <si>
    <r>
      <t>Tendência pessoal:</t>
    </r>
    <r>
      <rPr>
        <i/>
        <sz val="10"/>
        <color indexed="8"/>
        <rFont val="Calibri"/>
        <family val="2"/>
        <scheme val="minor"/>
      </rPr>
      <t xml:space="preserve"> large</t>
    </r>
    <r>
      <rPr>
        <sz val="10"/>
        <color indexed="8"/>
        <rFont val="Calibri"/>
        <family val="2"/>
        <scheme val="minor"/>
      </rPr>
      <t xml:space="preserve"> ou miserê</t>
    </r>
  </si>
  <si>
    <r>
      <t>Acolhimento–orientação– encaminhamento–</t>
    </r>
    <r>
      <rPr>
        <i/>
        <sz val="10"/>
        <color indexed="8"/>
        <rFont val="Calibri"/>
        <family val="2"/>
        <scheme val="minor"/>
      </rPr>
      <t>follow-up</t>
    </r>
  </si>
  <si>
    <t>DATA:</t>
  </si>
  <si>
    <t xml:space="preserve">                                                   SÍNTESE DO RECEXOGRAMA</t>
  </si>
  <si>
    <r>
      <t>01.  </t>
    </r>
    <r>
      <rPr>
        <b/>
        <sz val="12"/>
        <color theme="1"/>
        <rFont val="Calibri"/>
        <family val="2"/>
        <scheme val="minor"/>
      </rPr>
      <t xml:space="preserve">Parâmetro. </t>
    </r>
    <r>
      <rPr>
        <sz val="12"/>
        <color rgb="FF000000"/>
        <rFont val="Calibri"/>
        <family val="2"/>
        <scheme val="minor"/>
      </rPr>
      <t>Adotar</t>
    </r>
    <r>
      <rPr>
        <sz val="12"/>
        <color theme="1"/>
        <rFont val="Calibri"/>
        <family val="2"/>
        <scheme val="minor"/>
      </rPr>
      <t>   como</t>
    </r>
    <r>
      <rPr>
        <sz val="12"/>
        <color rgb="FF000000"/>
        <rFont val="Calibri"/>
        <family val="2"/>
        <scheme val="minor"/>
      </rPr>
      <t xml:space="preserve"> referência para aferição o nível da desperticidade, com equivalência a 100%. Por exemplo, ao se avaliar com 90% em 1 item equivale a dizer que falta 10% de autoqualificação para alcançar a condição de desperto naquele quesito. </t>
    </r>
  </si>
  <si>
    <r>
      <t xml:space="preserve">      - </t>
    </r>
    <r>
      <rPr>
        <b/>
        <sz val="12"/>
        <color rgb="FF000000"/>
        <rFont val="Calibri"/>
        <family val="2"/>
        <scheme val="minor"/>
      </rPr>
      <t xml:space="preserve">Reavaliação. </t>
    </r>
    <r>
      <rPr>
        <sz val="12"/>
        <color rgb="FF000000"/>
        <rFont val="Calibri"/>
        <family val="2"/>
        <scheme val="minor"/>
      </rPr>
      <t>Retificar a nota, em caso de necessidade.</t>
    </r>
  </si>
  <si>
    <r>
      <t>06.  </t>
    </r>
    <r>
      <rPr>
        <b/>
        <sz val="12"/>
        <color rgb="FF000000"/>
        <rFont val="Calibri"/>
        <family val="2"/>
        <scheme val="minor"/>
      </rPr>
      <t xml:space="preserve">Recexibilidade. </t>
    </r>
    <r>
      <rPr>
        <sz val="12"/>
        <color rgb="FF000000"/>
        <rFont val="Calibri"/>
        <family val="2"/>
        <scheme val="minor"/>
      </rPr>
      <t>Para calcular o Índice de Recexibilidade a fórmula aplicada é 100 menos a média final. Considerando que 100 significa o perfil do desperto, é possível aferir o quanto tem de reciclar para alcançar o patamar da desperticidade.</t>
    </r>
  </si>
  <si>
    <r>
      <t>07.  </t>
    </r>
    <r>
      <rPr>
        <b/>
        <sz val="12"/>
        <color rgb="FF000000"/>
        <rFont val="Calibri"/>
        <family val="2"/>
        <scheme val="minor"/>
      </rPr>
      <t xml:space="preserve">Arquivo. </t>
    </r>
    <r>
      <rPr>
        <sz val="12"/>
        <color theme="1"/>
        <rFont val="Calibri"/>
        <family val="2"/>
        <scheme val="minor"/>
      </rPr>
      <t>Registrar o nome e a data do preenchimento ao final, para acompanhamento da cronêmica da autopesquisa e a progressão das reciclagens realizadas.</t>
    </r>
  </si>
  <si>
    <t xml:space="preserve"> Fonte: Schmit, Luimara; Enciclopédia da Conscienciologia; Verbete: Recexograma; 2017.</t>
  </si>
  <si>
    <r>
      <t>10.  </t>
    </r>
    <r>
      <rPr>
        <b/>
        <sz val="12"/>
        <color theme="1"/>
        <rFont val="Calibri"/>
        <family val="2"/>
        <scheme val="minor"/>
      </rPr>
      <t xml:space="preserve">Repetição. </t>
    </r>
    <r>
      <rPr>
        <sz val="12"/>
        <color theme="1"/>
        <rFont val="Calibri"/>
        <family val="2"/>
        <scheme val="minor"/>
      </rPr>
      <t>Reiterar o uso do recexograma anual ou bianualmente, de acordo com o ritmo pessoal e predisposição reciclofílica.</t>
    </r>
  </si>
  <si>
    <r>
      <t xml:space="preserve"> 11.  </t>
    </r>
    <r>
      <rPr>
        <b/>
        <sz val="12"/>
        <color theme="1"/>
        <rFont val="Calibri"/>
        <family val="2"/>
        <scheme val="minor"/>
      </rPr>
      <t>Visualização.</t>
    </r>
    <r>
      <rPr>
        <sz val="12"/>
        <color theme="1"/>
        <rFont val="Calibri"/>
        <family val="2"/>
        <scheme val="minor"/>
      </rPr>
      <t xml:space="preserve"> Imprimir as abas Síntese e Plano de Ação. Deixar em local visível para acompanhamento, autoestímulo e realização das reciclagens autoprogramadas.</t>
    </r>
  </si>
  <si>
    <t>ORIENTAÇÕES DE PREENCHIMENTO</t>
  </si>
  <si>
    <r>
      <t xml:space="preserve">     - </t>
    </r>
    <r>
      <rPr>
        <b/>
        <sz val="12"/>
        <color rgb="FF000000"/>
        <rFont val="Calibri"/>
        <family val="2"/>
        <scheme val="minor"/>
      </rPr>
      <t xml:space="preserve">Nota. </t>
    </r>
    <r>
      <rPr>
        <sz val="12"/>
        <color rgb="FF000000"/>
        <rFont val="Calibri"/>
        <family val="2"/>
        <scheme val="minor"/>
      </rPr>
      <t xml:space="preserve">Preencher com nota de 0 a 100 no campo Percentual Positivo, o qual significa a condição mais saudável, equilibrada e homeostática. </t>
    </r>
  </si>
  <si>
    <r>
      <t>04.  </t>
    </r>
    <r>
      <rPr>
        <b/>
        <sz val="12"/>
        <color rgb="FF000000"/>
        <rFont val="Calibri"/>
        <family val="2"/>
        <scheme val="minor"/>
      </rPr>
      <t xml:space="preserve">Média. </t>
    </r>
    <r>
      <rPr>
        <sz val="12"/>
        <color rgb="FF000000"/>
        <rFont val="Calibri"/>
        <family val="2"/>
        <scheme val="minor"/>
      </rPr>
      <t>A</t>
    </r>
    <r>
      <rPr>
        <sz val="12"/>
        <color rgb="FF000000"/>
        <rFont val="Calibri"/>
        <family val="2"/>
        <scheme val="minor"/>
      </rPr>
      <t xml:space="preserve"> média total de cada seção é automaticamente calculada.</t>
    </r>
  </si>
  <si>
    <r>
      <t>05.  </t>
    </r>
    <r>
      <rPr>
        <b/>
        <sz val="12"/>
        <color rgb="FF000000"/>
        <rFont val="Calibri"/>
        <family val="2"/>
        <scheme val="minor"/>
      </rPr>
      <t xml:space="preserve">Síntese. </t>
    </r>
    <r>
      <rPr>
        <sz val="12"/>
        <color rgb="FF000000"/>
        <rFont val="Calibri"/>
        <family val="2"/>
        <scheme val="minor"/>
      </rPr>
      <t>Na aba síntese, há transposição automática d</t>
    </r>
    <r>
      <rPr>
        <sz val="12"/>
        <color rgb="FF000000"/>
        <rFont val="Calibri"/>
        <family val="2"/>
        <scheme val="minor"/>
      </rPr>
      <t>a média de cada seção e o calculo da média final, com os respectivos percentuais de recexibilidade.</t>
    </r>
  </si>
  <si>
    <r>
      <t>08. </t>
    </r>
    <r>
      <rPr>
        <b/>
        <sz val="12"/>
        <color rgb="FF000000"/>
        <rFont val="Calibri"/>
        <family val="2"/>
        <scheme val="minor"/>
      </rPr>
      <t xml:space="preserve"> Aplicabilidade. </t>
    </r>
    <r>
      <rPr>
        <sz val="12"/>
        <color rgb="FF000000"/>
        <rFont val="Calibri"/>
        <family val="2"/>
        <scheme val="minor"/>
      </rPr>
      <t>Após o preenchimento do recexograma, realizar a análise-síntese, refletir e passar para a aba Plano de Ação.</t>
    </r>
  </si>
  <si>
    <r>
      <t>09. </t>
    </r>
    <r>
      <rPr>
        <b/>
        <sz val="12"/>
        <color rgb="FF000000"/>
        <rFont val="Calibri"/>
        <family val="2"/>
        <scheme val="minor"/>
      </rPr>
      <t xml:space="preserve"> Plano de Ação. </t>
    </r>
    <r>
      <rPr>
        <sz val="12"/>
        <color rgb="FF000000"/>
        <rFont val="Calibri"/>
        <family val="2"/>
        <scheme val="minor"/>
      </rPr>
      <t>Registrar única ação para cada seção, compondo conjunto de 10 ações para as quais tem automotivação e vontade de se comprometer para se reciclar no período de 1 ano.</t>
    </r>
  </si>
  <si>
    <r>
      <t>03.  </t>
    </r>
    <r>
      <rPr>
        <b/>
        <sz val="12"/>
        <color rgb="FF000000"/>
        <rFont val="Calibri"/>
        <family val="2"/>
        <scheme val="minor"/>
      </rPr>
      <t>Exclusão.</t>
    </r>
    <r>
      <rPr>
        <sz val="12"/>
        <color rgb="FF000000"/>
        <rFont val="Calibri"/>
        <family val="2"/>
        <scheme val="minor"/>
      </rPr>
      <t xml:space="preserve"> Excluir o item quando não se aplicar ao seu caso, digitando NA ou na (maiúsculo ou minúsculo), para que não seja calculado na média total. Atenção para evitar autocorrupção. Por exemplo, se não possui companheiro(a) ou duplista, a nota é zero e deve ser registrada, computando assim para o cálculo da média.</t>
    </r>
  </si>
  <si>
    <r>
      <t>02.  </t>
    </r>
    <r>
      <rPr>
        <b/>
        <sz val="12"/>
        <color rgb="FF000000"/>
        <rFont val="Calibri"/>
        <family val="2"/>
        <scheme val="minor"/>
      </rPr>
      <t xml:space="preserve">Registro. </t>
    </r>
    <r>
      <rPr>
        <sz val="12"/>
        <color rgb="FF000000"/>
        <rFont val="Calibri"/>
        <family val="2"/>
        <scheme val="minor"/>
      </rPr>
      <t>Na aba Recexograma, iniciar na seção Corpo Físico, r</t>
    </r>
    <r>
      <rPr>
        <sz val="12"/>
        <color rgb="FF000000"/>
        <rFont val="Calibri"/>
        <family val="2"/>
        <scheme val="minor"/>
      </rPr>
      <t>efletir sobre aspectos favoráveis e desfavoráveis, item a item, seguindo a seguinte orientação: dar a nota, registrar a situação atual e reavaliar, se necessário.</t>
    </r>
    <r>
      <rPr>
        <b/>
        <sz val="12"/>
        <color rgb="FF000000"/>
        <rFont val="Calibri"/>
        <family val="2"/>
        <scheme val="minor"/>
      </rPr>
      <t xml:space="preserve"> </t>
    </r>
  </si>
  <si>
    <r>
      <rPr>
        <b/>
        <sz val="12"/>
        <color rgb="FF000000"/>
        <rFont val="Calibri"/>
        <family val="2"/>
        <scheme val="minor"/>
      </rPr>
      <t xml:space="preserve">      - Situação atual. </t>
    </r>
    <r>
      <rPr>
        <sz val="12"/>
        <color rgb="FF000000"/>
        <rFont val="Calibri"/>
        <family val="2"/>
        <scheme val="minor"/>
      </rPr>
      <t>A situação atual é o que justifica a nota e serve de material para autopesquisa. Ater-se aos fatos, r</t>
    </r>
    <r>
      <rPr>
        <sz val="12"/>
        <color rgb="FF000000"/>
        <rFont val="Calibri"/>
        <family val="2"/>
        <scheme val="minor"/>
      </rPr>
      <t xml:space="preserve">egistrando aspectos relevantes. Considerar também o quanto ainda se assedia com o item em análise para checar a coerência da nota. </t>
    </r>
  </si>
  <si>
    <t>Saúde emocional</t>
  </si>
  <si>
    <t>Clique aqui para baixar o verbete RECEXOGRAMA e ampliar a autopesquisa.</t>
  </si>
  <si>
    <t>Irmão(s): qualidade da relação</t>
  </si>
  <si>
    <t>Dependência: afetiva, energética, física, financeira</t>
  </si>
  <si>
    <t>Diálogo entre familiares</t>
  </si>
  <si>
    <t>Filho(s)/enteado(s): qualidade da relação</t>
  </si>
  <si>
    <t>Crescimento pessoal profissional</t>
  </si>
  <si>
    <t>Ocupação de subsistência / trabalho</t>
  </si>
  <si>
    <t>Autorrealização profissional: satisfação pessoal</t>
  </si>
  <si>
    <t>SEÇÃO</t>
  </si>
  <si>
    <t xml:space="preserve">                                                                                       PLANO DE AÇÃO</t>
  </si>
  <si>
    <t>Utilização proexológica dos bens e recursos financeiros</t>
  </si>
  <si>
    <t>Programa de aposentadoria: público; privado</t>
  </si>
  <si>
    <t xml:space="preserve">Origem dos recursos: trabalho; herança </t>
  </si>
  <si>
    <t>Capacidade de gestão patrimonial</t>
  </si>
  <si>
    <t>Capacidade de poupança financeira</t>
  </si>
  <si>
    <t>Bem imóvel: apartamento ou casa própria</t>
  </si>
  <si>
    <t>RECEXOGRAMA</t>
  </si>
  <si>
    <t>Publicações pessoais</t>
  </si>
  <si>
    <t>Polimatia: erudição / cultura geral</t>
  </si>
  <si>
    <t>Companheiro(a) ou duplista evolutivo(a)</t>
  </si>
  <si>
    <t>Lazer social</t>
  </si>
  <si>
    <t>Zooconvivialidade</t>
  </si>
  <si>
    <t>Preconceito x Universalismo</t>
  </si>
  <si>
    <t>Comunicação interconsciencial</t>
  </si>
  <si>
    <t>Automotivação e satisfação íntima</t>
  </si>
  <si>
    <t>Linha de proéxis: convergência</t>
  </si>
  <si>
    <t>Fenômenos parapsíquicos</t>
  </si>
  <si>
    <t>Estado vibracional (EV)</t>
  </si>
  <si>
    <r>
      <t xml:space="preserve">Escritório pessoal / </t>
    </r>
    <r>
      <rPr>
        <i/>
        <sz val="10"/>
        <color rgb="FF000000"/>
        <rFont val="Calibri"/>
        <family val="2"/>
        <scheme val="minor"/>
      </rPr>
      <t>labcon</t>
    </r>
  </si>
  <si>
    <t xml:space="preserve">Respiração e relaxamento físico </t>
  </si>
  <si>
    <t>Altruísmo: bondade e generosidade</t>
  </si>
  <si>
    <t>Autoexemlarismo cosmoético</t>
  </si>
  <si>
    <t>Capacidade de pedir ajuda: interassistência</t>
  </si>
  <si>
    <t>Docência conscienciológica: retribuição holossomática</t>
  </si>
  <si>
    <t>Capacidade gratulatória: senso de gratidão</t>
  </si>
  <si>
    <t>AÇÃO QUE TENHO MOTIVAÇÃO PARA ME COMPROMETER E REALIZAR EM ATÉ 2 ANOS</t>
  </si>
  <si>
    <t xml:space="preserve">  NOME:</t>
  </si>
  <si>
    <t>Estética e aparência</t>
  </si>
  <si>
    <t>Parentes maternos: grau de afinidade; desamarração</t>
  </si>
  <si>
    <t>Parentes paternos: grau de afinidade; desamarração</t>
  </si>
  <si>
    <t>03. PROFISSÃO (PROEXOLOGIA)</t>
  </si>
  <si>
    <t>Bens móveis: carro, computador, mobília, etc.</t>
  </si>
  <si>
    <t xml:space="preserve">Aplicação pró-evolutiva </t>
  </si>
  <si>
    <r>
      <t>Orientações.</t>
    </r>
    <r>
      <rPr>
        <sz val="12"/>
        <color theme="1"/>
        <rFont val="Calibri"/>
        <family val="2"/>
        <scheme val="minor"/>
      </rPr>
      <t xml:space="preserve"> Eis, em ordem funcional, 11 orientações para o preenchimento das planilhas do Recexograma eletrônico. </t>
    </r>
  </si>
  <si>
    <r>
      <t xml:space="preserve">Atualização. </t>
    </r>
    <r>
      <rPr>
        <sz val="12"/>
        <color theme="1"/>
        <rFont val="Calibri"/>
        <family val="2"/>
        <scheme val="minor"/>
      </rPr>
      <t>A versão  atualizada (2024) contém  sugestões para  análise e  avaliação do item, as quais podem ser consultadas movendo-se o cursor na célula "situação atual".</t>
    </r>
  </si>
  <si>
    <t>Versão ago.2024</t>
  </si>
  <si>
    <r>
      <rPr>
        <sz val="10"/>
        <color rgb="FF7030A0"/>
        <rFont val="Calibri"/>
        <family val="2"/>
        <scheme val="minor"/>
      </rPr>
      <t xml:space="preserve">         </t>
    </r>
    <r>
      <rPr>
        <sz val="10"/>
        <color rgb="FF0000FF"/>
        <rFont val="Calibri"/>
        <family val="2"/>
        <scheme val="minor"/>
      </rPr>
      <t xml:space="preserve"> </t>
    </r>
    <r>
      <rPr>
        <b/>
        <sz val="10"/>
        <color rgb="FF0000FF"/>
        <rFont val="Calibri"/>
        <family val="2"/>
        <scheme val="minor"/>
      </rPr>
      <t>Parâmetro.</t>
    </r>
    <r>
      <rPr>
        <sz val="10"/>
        <color indexed="8"/>
        <rFont val="Calibri"/>
        <family val="2"/>
        <scheme val="minor"/>
      </rPr>
      <t xml:space="preserve"> Adotar como referência para aferição o nível da desperticidade, com equivalência a 100%. Por exemplo, ao se avaliar com 90% no item, equivale dizer que falta 10% de autoqualificação para alcançar a condição de equilíbrio para não se assediar / perturbar em relação ao tema.</t>
    </r>
  </si>
  <si>
    <r>
      <t xml:space="preserve">        </t>
    </r>
    <r>
      <rPr>
        <sz val="10"/>
        <color rgb="FF0000FF"/>
        <rFont val="Calibri"/>
        <family val="2"/>
        <scheme val="minor"/>
      </rPr>
      <t xml:space="preserve"> </t>
    </r>
    <r>
      <rPr>
        <b/>
        <sz val="10"/>
        <color rgb="FF0000FF"/>
        <rFont val="Calibri"/>
        <family val="2"/>
        <scheme val="minor"/>
      </rPr>
      <t>Atenção:</t>
    </r>
    <r>
      <rPr>
        <sz val="10"/>
        <color indexed="8"/>
        <rFont val="Calibri"/>
        <family val="2"/>
        <scheme val="minor"/>
      </rPr>
      <t xml:space="preserve"> Para itens específicos que não se aplicam, registrar NA (maiúsculo ou minúsculo), e o item será excluido da média. Ex.: irmão(s); filho(s) / enteado(s); parentes do(a) companheiro(a), caso não tenha parceiro(a); programa de aposentadoria, se for aposentado mas ainda precisar trabalhar para complementar renda e toda a seção PROFISSÃO, caso esteja de fato aposentado.</t>
    </r>
  </si>
  <si>
    <r>
      <t xml:space="preserve">          </t>
    </r>
    <r>
      <rPr>
        <b/>
        <sz val="10"/>
        <color rgb="FF0000FF"/>
        <rFont val="Calibri"/>
        <family val="2"/>
        <scheme val="minor"/>
      </rPr>
      <t xml:space="preserve">Observação: </t>
    </r>
    <r>
      <rPr>
        <sz val="10"/>
        <color indexed="8"/>
        <rFont val="Calibri"/>
        <family val="2"/>
        <scheme val="minor"/>
      </rPr>
      <t xml:space="preserve">Nos casos em que a situação atual estiver de fato </t>
    </r>
    <r>
      <rPr>
        <sz val="10"/>
        <color rgb="FF000000"/>
        <rFont val="Calibri"/>
        <family val="2"/>
        <scheme val="minor"/>
      </rPr>
      <t xml:space="preserve">deficitária </t>
    </r>
    <r>
      <rPr>
        <sz val="10"/>
        <color indexed="8"/>
        <rFont val="Calibri"/>
        <family val="2"/>
        <scheme val="minor"/>
      </rPr>
      <t xml:space="preserve">no momento atual, registrar a nota 0 (zero), para ser computado na média. Ex.: exercício físico, companheiro(a); poliglotismo; bem imóvel; investimentos.  </t>
    </r>
  </si>
  <si>
    <t>Poliglotismo: idiomas</t>
  </si>
  <si>
    <t>Desconhecidos</t>
  </si>
  <si>
    <t>07. SOCIABILIDADE (CONVIVIOLOGIA)</t>
  </si>
  <si>
    <t>Atividades: área(s) de atuação e aplicação dos trafores</t>
  </si>
  <si>
    <t>Vínculo consciencial: conexão conscienciológica</t>
  </si>
  <si>
    <r>
      <t xml:space="preserve">Acoplamento energético e </t>
    </r>
    <r>
      <rPr>
        <i/>
        <sz val="10"/>
        <color rgb="FF000000"/>
        <rFont val="Calibri"/>
        <family val="2"/>
        <scheme val="minor"/>
      </rPr>
      <t>Assim</t>
    </r>
    <r>
      <rPr>
        <sz val="10"/>
        <color indexed="8"/>
        <rFont val="Calibri"/>
        <family val="2"/>
        <scheme val="minor"/>
      </rPr>
      <t xml:space="preserve"> (assimilação simpática)</t>
    </r>
  </si>
  <si>
    <r>
      <rPr>
        <i/>
        <sz val="10"/>
        <color rgb="FF000000"/>
        <rFont val="Calibri"/>
        <family val="2"/>
        <scheme val="minor"/>
      </rPr>
      <t>Desassim</t>
    </r>
    <r>
      <rPr>
        <sz val="10"/>
        <color indexed="8"/>
        <rFont val="Calibri"/>
        <family val="2"/>
        <scheme val="minor"/>
      </rPr>
      <t xml:space="preserve"> (desassimilação energética)</t>
    </r>
  </si>
  <si>
    <r>
      <rPr>
        <i/>
        <sz val="10"/>
        <color rgb="FF000000"/>
        <rFont val="Calibri"/>
        <family val="2"/>
        <scheme val="minor"/>
      </rPr>
      <t>Tenepes</t>
    </r>
    <r>
      <rPr>
        <sz val="10"/>
        <color indexed="8"/>
        <rFont val="Calibri"/>
        <family val="2"/>
        <scheme val="minor"/>
      </rPr>
      <t xml:space="preserve"> (tarefa energécia pessoal)</t>
    </r>
  </si>
  <si>
    <r>
      <rPr>
        <i/>
        <sz val="10"/>
        <color rgb="FF000000"/>
        <rFont val="Calibri"/>
        <family val="2"/>
        <scheme val="minor"/>
      </rPr>
      <t>Gescons</t>
    </r>
    <r>
      <rPr>
        <sz val="10"/>
        <color indexed="8"/>
        <rFont val="Calibri"/>
        <family val="2"/>
        <scheme val="minor"/>
      </rPr>
      <t xml:space="preserve"> (gestações conscienciais): escritas e não gráficas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</si>
</sst>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3" x14ac:knownFonts="1">
    <font>
      <sz val="11"/>
      <color theme="1"/>
      <name val="Calibri"/>
      <family val="2"/>
      <scheme val="minor"/>
    </font>
    <font>
      <sz val="12"/>
      <color theme="1"/>
      <name val="Calibri"/>
      <family val="2"/>
      <scheme val="minor"/>
    </font>
    <font>
      <sz val="12"/>
      <color theme="1"/>
      <name val="Calibri"/>
      <family val="2"/>
      <scheme val="minor"/>
    </font>
    <font>
      <sz val="11"/>
      <color indexed="8"/>
      <name val="Segoe UI"/>
      <family val="2"/>
    </font>
    <font>
      <u/>
      <sz val="11"/>
      <color theme="10"/>
      <name val="Calibri"/>
      <family val="2"/>
      <scheme val="minor"/>
    </font>
    <font>
      <u/>
      <sz val="11"/>
      <color theme="11"/>
      <name val="Calibri"/>
      <family val="2"/>
      <scheme val="minor"/>
    </font>
    <font>
      <sz val="11"/>
      <color theme="1"/>
      <name val="Calibri"/>
      <family val="2"/>
      <scheme val="minor"/>
    </font>
    <font>
      <b/>
      <sz val="12"/>
      <color theme="1"/>
      <name val="Calibri"/>
      <family val="2"/>
      <scheme val="minor"/>
    </font>
    <font>
      <sz val="8"/>
      <name val="Calibri"/>
      <family val="2"/>
      <scheme val="minor"/>
    </font>
    <font>
      <sz val="12"/>
      <color rgb="FF000000"/>
      <name val="Calibri"/>
      <family val="2"/>
      <scheme val="minor"/>
    </font>
    <font>
      <b/>
      <sz val="12"/>
      <color rgb="FF000000"/>
      <name val="Calibri"/>
      <family val="2"/>
      <scheme val="minor"/>
    </font>
    <font>
      <b/>
      <sz val="10"/>
      <color theme="1"/>
      <name val="Calibri"/>
      <family val="2"/>
      <scheme val="minor"/>
    </font>
    <font>
      <sz val="10"/>
      <color indexed="8"/>
      <name val="Calibri"/>
      <family val="2"/>
      <scheme val="minor"/>
    </font>
    <font>
      <b/>
      <sz val="14"/>
      <color indexed="8"/>
      <name val="Calibri"/>
      <family val="2"/>
      <scheme val="minor"/>
    </font>
    <font>
      <b/>
      <sz val="10"/>
      <color rgb="FF0000FF"/>
      <name val="Calibri"/>
      <family val="2"/>
      <scheme val="minor"/>
    </font>
    <font>
      <b/>
      <sz val="10"/>
      <color indexed="8"/>
      <name val="Calibri"/>
      <family val="2"/>
      <scheme val="minor"/>
    </font>
    <font>
      <i/>
      <sz val="10"/>
      <color indexed="8"/>
      <name val="Calibri"/>
      <family val="2"/>
      <scheme val="minor"/>
    </font>
    <font>
      <sz val="10"/>
      <color rgb="FF0000FF"/>
      <name val="Calibri"/>
      <family val="2"/>
      <scheme val="minor"/>
    </font>
    <font>
      <sz val="11"/>
      <color indexed="8"/>
      <name val="Calibri"/>
      <family val="2"/>
      <scheme val="minor"/>
    </font>
    <font>
      <b/>
      <sz val="11"/>
      <color indexed="8"/>
      <name val="Calibri"/>
      <family val="2"/>
      <scheme val="minor"/>
    </font>
    <font>
      <b/>
      <sz val="10"/>
      <name val="Calibri"/>
      <family val="2"/>
      <scheme val="minor"/>
    </font>
    <font>
      <b/>
      <sz val="10.5"/>
      <color indexed="8"/>
      <name val="Calibri"/>
      <family val="2"/>
      <scheme val="minor"/>
    </font>
    <font>
      <b/>
      <sz val="11"/>
      <color theme="1"/>
      <name val="Calibri"/>
      <family val="2"/>
      <scheme val="minor"/>
    </font>
    <font>
      <b/>
      <sz val="14"/>
      <color theme="1"/>
      <name val="Calibri"/>
      <family val="2"/>
      <scheme val="minor"/>
    </font>
    <font>
      <sz val="12"/>
      <color indexed="8"/>
      <name val="Calibri"/>
      <family val="2"/>
      <scheme val="minor"/>
    </font>
    <font>
      <sz val="12"/>
      <color rgb="FF000000"/>
      <name val="Calibri"/>
      <family val="2"/>
      <scheme val="minor"/>
    </font>
    <font>
      <b/>
      <sz val="14"/>
      <color theme="1"/>
      <name val="Calibri"/>
      <family val="2"/>
      <scheme val="minor"/>
    </font>
    <font>
      <sz val="10"/>
      <color indexed="8"/>
      <name val="Calibri"/>
      <family val="2"/>
      <scheme val="minor"/>
    </font>
    <font>
      <i/>
      <sz val="10"/>
      <color indexed="8"/>
      <name val="Calibri"/>
      <family val="2"/>
      <scheme val="minor"/>
    </font>
    <font>
      <i/>
      <sz val="12"/>
      <color theme="1"/>
      <name val="Calibri"/>
      <family val="2"/>
      <scheme val="minor"/>
    </font>
    <font>
      <u/>
      <sz val="12"/>
      <color theme="10"/>
      <name val="Calibri"/>
      <family val="2"/>
      <scheme val="minor"/>
    </font>
    <font>
      <b/>
      <sz val="10"/>
      <color indexed="8"/>
      <name val="Calibri"/>
      <family val="2"/>
      <scheme val="minor"/>
    </font>
    <font>
      <b/>
      <sz val="9"/>
      <color indexed="8"/>
      <name val="Calibri"/>
      <family val="2"/>
      <scheme val="minor"/>
    </font>
    <font>
      <sz val="9"/>
      <color indexed="8"/>
      <name val="Calibri"/>
      <family val="2"/>
      <scheme val="minor"/>
    </font>
    <font>
      <sz val="9"/>
      <color indexed="81"/>
      <name val="Segoe UI"/>
      <family val="2"/>
    </font>
    <font>
      <b/>
      <sz val="9"/>
      <color indexed="81"/>
      <name val="Segoe UI"/>
      <family val="2"/>
    </font>
    <font>
      <b/>
      <sz val="13"/>
      <color rgb="FF0000FF"/>
      <name val="Calibri"/>
      <family val="2"/>
      <scheme val="minor"/>
    </font>
    <font>
      <sz val="10"/>
      <color rgb="FF7030A0"/>
      <name val="Calibri"/>
      <family val="2"/>
      <scheme val="minor"/>
    </font>
    <font>
      <sz val="11"/>
      <color rgb="FF0000FF"/>
      <name val="Calibri"/>
      <family val="2"/>
      <scheme val="minor"/>
    </font>
    <font>
      <sz val="12"/>
      <color rgb="FF0000FF"/>
      <name val="Calibri"/>
      <family val="2"/>
      <scheme val="minor"/>
    </font>
    <font>
      <b/>
      <sz val="15"/>
      <color rgb="FF0000FF"/>
      <name val="Calibri"/>
      <family val="2"/>
      <scheme val="minor"/>
    </font>
    <font>
      <i/>
      <sz val="10"/>
      <color rgb="FF000000"/>
      <name val="Calibri"/>
      <family val="2"/>
      <scheme val="minor"/>
    </font>
    <font>
      <sz val="10"/>
      <color rgb="FF000000"/>
      <name val="Calibri"/>
      <family val="2"/>
      <scheme val="minor"/>
    </font>
  </fonts>
  <fills count="6">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
      <patternFill patternType="solid">
        <fgColor rgb="FFFEF1E6"/>
        <bgColor indexed="64"/>
      </patternFill>
    </fill>
    <fill>
      <patternFill patternType="solid">
        <fgColor rgb="FFD0D1F8"/>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s>
  <cellStyleXfs count="45">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9" fontId="6"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cellStyleXfs>
  <cellXfs count="95">
    <xf numFmtId="0" fontId="0" fillId="0" borderId="0" xfId="0"/>
    <xf numFmtId="0" fontId="0" fillId="0" borderId="0" xfId="0" applyAlignment="1">
      <alignment horizontal="center" vertical="center"/>
    </xf>
    <xf numFmtId="0" fontId="3" fillId="0" borderId="1" xfId="0" applyFont="1" applyBorder="1" applyAlignment="1">
      <alignment vertical="center" wrapText="1"/>
    </xf>
    <xf numFmtId="0" fontId="7" fillId="0" borderId="0" xfId="0" applyFont="1" applyAlignment="1">
      <alignment horizontal="justify" vertical="center"/>
    </xf>
    <xf numFmtId="0" fontId="2" fillId="0" borderId="0" xfId="0" applyFont="1" applyAlignment="1">
      <alignment horizontal="justify" vertical="center"/>
    </xf>
    <xf numFmtId="0" fontId="11" fillId="0" borderId="0" xfId="0" applyFont="1" applyAlignment="1">
      <alignment horizontal="justify" vertical="center"/>
    </xf>
    <xf numFmtId="0" fontId="12" fillId="0" borderId="0" xfId="0" applyFont="1" applyAlignment="1">
      <alignment horizontal="center"/>
    </xf>
    <xf numFmtId="0" fontId="12" fillId="0" borderId="0" xfId="0" applyFont="1"/>
    <xf numFmtId="0" fontId="14" fillId="0" borderId="6" xfId="0" applyFont="1" applyBorder="1" applyAlignment="1">
      <alignment vertical="center"/>
    </xf>
    <xf numFmtId="0" fontId="14" fillId="0" borderId="4" xfId="0" applyFont="1" applyBorder="1" applyAlignment="1">
      <alignment vertical="center"/>
    </xf>
    <xf numFmtId="0" fontId="14" fillId="0" borderId="5" xfId="0" applyFont="1" applyBorder="1" applyAlignment="1">
      <alignment vertical="center"/>
    </xf>
    <xf numFmtId="0" fontId="14" fillId="0" borderId="0" xfId="0" applyFont="1" applyAlignment="1">
      <alignment vertic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vertical="center" wrapText="1"/>
    </xf>
    <xf numFmtId="0" fontId="12" fillId="0" borderId="1" xfId="0" applyFont="1" applyBorder="1" applyAlignment="1">
      <alignment wrapText="1"/>
    </xf>
    <xf numFmtId="0" fontId="16" fillId="0" borderId="1" xfId="0" applyFont="1" applyBorder="1" applyAlignment="1">
      <alignment vertical="center" wrapText="1"/>
    </xf>
    <xf numFmtId="0" fontId="12" fillId="0" borderId="0" xfId="0" applyFont="1" applyAlignment="1">
      <alignment vertical="center" wrapText="1"/>
    </xf>
    <xf numFmtId="0" fontId="15" fillId="0" borderId="0" xfId="0" applyFont="1" applyAlignment="1">
      <alignment horizontal="right" vertical="center" wrapText="1"/>
    </xf>
    <xf numFmtId="0" fontId="15" fillId="0" borderId="4" xfId="0" applyFont="1" applyBorder="1"/>
    <xf numFmtId="0" fontId="14" fillId="0" borderId="4" xfId="0" applyFont="1" applyBorder="1"/>
    <xf numFmtId="0" fontId="12" fillId="0" borderId="1" xfId="0" applyFont="1" applyBorder="1"/>
    <xf numFmtId="0" fontId="12" fillId="0" borderId="1" xfId="0" applyFont="1" applyBorder="1" applyAlignment="1">
      <alignment horizontal="center"/>
    </xf>
    <xf numFmtId="0" fontId="17" fillId="0" borderId="0" xfId="0" applyFont="1" applyAlignment="1">
      <alignment horizontal="center"/>
    </xf>
    <xf numFmtId="0" fontId="17" fillId="0" borderId="0" xfId="0" applyFont="1"/>
    <xf numFmtId="0" fontId="12" fillId="0" borderId="1" xfId="0" quotePrefix="1" applyFont="1" applyBorder="1" applyAlignment="1">
      <alignment horizontal="center" vertical="center"/>
    </xf>
    <xf numFmtId="0" fontId="18" fillId="0" borderId="0" xfId="0" applyFont="1" applyAlignment="1">
      <alignment horizontal="center"/>
    </xf>
    <xf numFmtId="0" fontId="18" fillId="0" borderId="0" xfId="0" applyFont="1"/>
    <xf numFmtId="0" fontId="18" fillId="0" borderId="1" xfId="0" applyFont="1" applyBorder="1" applyAlignment="1">
      <alignment horizontal="center" vertical="center"/>
    </xf>
    <xf numFmtId="0" fontId="18" fillId="0" borderId="1" xfId="0" applyFont="1" applyBorder="1" applyAlignment="1">
      <alignment vertical="center"/>
    </xf>
    <xf numFmtId="9" fontId="18" fillId="0" borderId="0" xfId="7" applyFont="1"/>
    <xf numFmtId="0" fontId="18" fillId="0" borderId="0" xfId="0" applyFont="1" applyAlignment="1">
      <alignment horizontal="center" vertical="center"/>
    </xf>
    <xf numFmtId="0" fontId="18" fillId="0" borderId="0" xfId="0" applyFont="1" applyAlignment="1">
      <alignment vertical="center"/>
    </xf>
    <xf numFmtId="0" fontId="0" fillId="0" borderId="0" xfId="0" applyAlignment="1">
      <alignment horizontal="left" vertical="center"/>
    </xf>
    <xf numFmtId="0" fontId="22" fillId="0" borderId="0" xfId="0" applyFont="1" applyAlignment="1">
      <alignment horizontal="center" vertical="center"/>
    </xf>
    <xf numFmtId="0" fontId="0" fillId="0" borderId="1" xfId="0" applyBorder="1" applyAlignment="1">
      <alignment horizontal="center" vertical="center"/>
    </xf>
    <xf numFmtId="0" fontId="18" fillId="2" borderId="0" xfId="0" applyFont="1" applyFill="1" applyAlignment="1">
      <alignment horizontal="center"/>
    </xf>
    <xf numFmtId="0" fontId="18" fillId="2" borderId="0" xfId="0" applyFont="1" applyFill="1"/>
    <xf numFmtId="0" fontId="13" fillId="2" borderId="0" xfId="0" applyFont="1" applyFill="1"/>
    <xf numFmtId="0" fontId="12" fillId="0" borderId="1" xfId="0" applyFont="1" applyBorder="1" applyAlignment="1" applyProtection="1">
      <alignment wrapText="1"/>
      <protection locked="0"/>
    </xf>
    <xf numFmtId="0" fontId="12" fillId="0" borderId="1" xfId="0" applyFont="1" applyBorder="1" applyAlignment="1" applyProtection="1">
      <alignment vertical="center" wrapText="1"/>
      <protection locked="0"/>
    </xf>
    <xf numFmtId="0" fontId="12" fillId="0" borderId="1" xfId="0" applyFont="1" applyBorder="1" applyAlignment="1" applyProtection="1">
      <alignment horizontal="left" vertical="top" wrapText="1"/>
      <protection locked="0"/>
    </xf>
    <xf numFmtId="0" fontId="0" fillId="0" borderId="1" xfId="0" applyBorder="1" applyAlignment="1" applyProtection="1">
      <alignment horizontal="left" vertical="center" wrapText="1"/>
      <protection locked="0"/>
    </xf>
    <xf numFmtId="0" fontId="25" fillId="0" borderId="0" xfId="0" applyFont="1" applyAlignment="1">
      <alignment horizontal="justify" vertical="center"/>
    </xf>
    <xf numFmtId="0" fontId="26" fillId="2" borderId="0" xfId="0" applyFont="1" applyFill="1" applyAlignment="1">
      <alignment horizontal="center" vertical="center"/>
    </xf>
    <xf numFmtId="0" fontId="27" fillId="0" borderId="1" xfId="0" applyFont="1" applyBorder="1" applyAlignment="1">
      <alignment vertical="center" wrapText="1"/>
    </xf>
    <xf numFmtId="0" fontId="29" fillId="0" borderId="0" xfId="0" applyFont="1" applyAlignment="1">
      <alignment horizontal="right" vertical="center"/>
    </xf>
    <xf numFmtId="0" fontId="30" fillId="0" borderId="0" xfId="44" applyFont="1" applyAlignment="1">
      <alignment horizontal="justify" vertical="center"/>
    </xf>
    <xf numFmtId="0" fontId="27" fillId="0" borderId="1" xfId="0" applyFont="1" applyBorder="1" applyAlignment="1" applyProtection="1">
      <alignment wrapText="1"/>
      <protection locked="0"/>
    </xf>
    <xf numFmtId="0" fontId="27" fillId="0" borderId="1" xfId="0" applyFont="1" applyBorder="1" applyAlignment="1" applyProtection="1">
      <alignment vertical="center" wrapText="1"/>
      <protection locked="0"/>
    </xf>
    <xf numFmtId="0" fontId="27" fillId="0" borderId="1" xfId="0" applyFont="1" applyBorder="1" applyAlignment="1" applyProtection="1">
      <alignment horizontal="left" vertical="top" wrapText="1"/>
      <protection locked="0"/>
    </xf>
    <xf numFmtId="0" fontId="12" fillId="0" borderId="1" xfId="0" applyFont="1" applyBorder="1" applyAlignment="1" applyProtection="1">
      <alignment horizontal="left" vertical="center" wrapText="1"/>
      <protection locked="0"/>
    </xf>
    <xf numFmtId="0" fontId="12" fillId="0" borderId="1" xfId="0" applyFont="1" applyBorder="1" applyAlignment="1" applyProtection="1">
      <alignment vertical="top" wrapText="1"/>
      <protection locked="0"/>
    </xf>
    <xf numFmtId="9" fontId="33" fillId="0" borderId="1" xfId="0" applyNumberFormat="1" applyFont="1" applyBorder="1" applyAlignment="1" applyProtection="1">
      <alignment horizontal="center" vertical="center" wrapText="1"/>
      <protection locked="0"/>
    </xf>
    <xf numFmtId="0" fontId="33" fillId="0" borderId="0" xfId="0" applyFont="1" applyAlignment="1">
      <alignment wrapText="1"/>
    </xf>
    <xf numFmtId="0" fontId="36" fillId="0" borderId="4" xfId="0" applyFont="1" applyBorder="1"/>
    <xf numFmtId="0" fontId="36" fillId="0" borderId="4" xfId="0" applyFont="1" applyBorder="1" applyAlignment="1">
      <alignment vertical="center"/>
    </xf>
    <xf numFmtId="0" fontId="38" fillId="0" borderId="0" xfId="0" applyFont="1" applyAlignment="1">
      <alignment horizontal="right" vertical="center"/>
    </xf>
    <xf numFmtId="0" fontId="39" fillId="0" borderId="0" xfId="0" applyFont="1" applyAlignment="1">
      <alignment horizontal="left" vertical="center"/>
    </xf>
    <xf numFmtId="0" fontId="38" fillId="0" borderId="0" xfId="0" applyFont="1" applyAlignment="1">
      <alignment horizontal="left" vertical="center"/>
    </xf>
    <xf numFmtId="14" fontId="39" fillId="0" borderId="0" xfId="0" applyNumberFormat="1" applyFont="1" applyAlignment="1">
      <alignment horizontal="left" vertical="center"/>
    </xf>
    <xf numFmtId="0" fontId="15" fillId="4" borderId="1" xfId="0" applyFont="1" applyFill="1" applyBorder="1" applyAlignment="1">
      <alignment horizontal="center" vertical="center"/>
    </xf>
    <xf numFmtId="0" fontId="15" fillId="4" borderId="1" xfId="0" applyFont="1" applyFill="1" applyBorder="1" applyAlignment="1">
      <alignment horizontal="center" vertical="center" wrapText="1"/>
    </xf>
    <xf numFmtId="0" fontId="32" fillId="4"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18" fillId="4" borderId="0" xfId="0" applyFont="1" applyFill="1"/>
    <xf numFmtId="164" fontId="18" fillId="4" borderId="1" xfId="0" applyNumberFormat="1" applyFont="1" applyFill="1" applyBorder="1" applyAlignment="1">
      <alignment horizontal="center" vertical="center"/>
    </xf>
    <xf numFmtId="0" fontId="18" fillId="4" borderId="0" xfId="0" applyFont="1" applyFill="1" applyAlignment="1">
      <alignment horizontal="center" vertical="center"/>
    </xf>
    <xf numFmtId="0" fontId="18" fillId="4" borderId="0" xfId="0" applyFont="1" applyFill="1" applyAlignment="1">
      <alignment vertical="center"/>
    </xf>
    <xf numFmtId="0" fontId="19" fillId="4" borderId="0" xfId="0" applyFont="1" applyFill="1" applyAlignment="1">
      <alignment horizontal="center" vertical="center"/>
    </xf>
    <xf numFmtId="0" fontId="24" fillId="4" borderId="4" xfId="0" applyFont="1" applyFill="1" applyBorder="1" applyAlignment="1" applyProtection="1">
      <alignment horizontal="left" vertical="center"/>
      <protection locked="0"/>
    </xf>
    <xf numFmtId="0" fontId="18" fillId="4" borderId="4" xfId="0" applyFont="1" applyFill="1" applyBorder="1" applyAlignment="1">
      <alignment vertical="center"/>
    </xf>
    <xf numFmtId="14" fontId="24" fillId="4" borderId="4" xfId="0" applyNumberFormat="1" applyFont="1" applyFill="1" applyBorder="1" applyAlignment="1" applyProtection="1">
      <alignment horizontal="left" vertical="center"/>
      <protection locked="0"/>
    </xf>
    <xf numFmtId="0" fontId="15" fillId="5" borderId="0" xfId="0" applyFont="1" applyFill="1" applyAlignment="1">
      <alignment horizontal="right" vertical="center" wrapText="1"/>
    </xf>
    <xf numFmtId="0" fontId="12" fillId="5" borderId="0" xfId="0" applyFont="1" applyFill="1" applyAlignment="1">
      <alignment horizontal="center"/>
    </xf>
    <xf numFmtId="164" fontId="32" fillId="5" borderId="0" xfId="0" applyNumberFormat="1" applyFont="1" applyFill="1" applyAlignment="1">
      <alignment horizontal="center" wrapText="1"/>
    </xf>
    <xf numFmtId="0" fontId="15" fillId="5" borderId="0" xfId="0" applyFont="1" applyFill="1"/>
    <xf numFmtId="164" fontId="18" fillId="5" borderId="1" xfId="0" applyNumberFormat="1" applyFont="1" applyFill="1" applyBorder="1" applyAlignment="1">
      <alignment horizontal="center" vertical="center"/>
    </xf>
    <xf numFmtId="0" fontId="22" fillId="5" borderId="1" xfId="0" applyFont="1" applyFill="1" applyBorder="1" applyAlignment="1">
      <alignment horizontal="center" vertical="center"/>
    </xf>
    <xf numFmtId="0" fontId="22" fillId="5" borderId="1" xfId="0" applyFont="1" applyFill="1" applyBorder="1" applyAlignment="1">
      <alignment horizontal="center" vertical="center" wrapText="1"/>
    </xf>
    <xf numFmtId="0" fontId="20" fillId="5"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19" fillId="5" borderId="0" xfId="0" applyFont="1" applyFill="1" applyAlignment="1">
      <alignment horizontal="center" vertical="center"/>
    </xf>
    <xf numFmtId="0" fontId="21" fillId="5" borderId="0" xfId="0" applyFont="1" applyFill="1" applyAlignment="1">
      <alignment horizontal="right" vertical="center"/>
    </xf>
    <xf numFmtId="164" fontId="13" fillId="5" borderId="0" xfId="0" applyNumberFormat="1" applyFont="1" applyFill="1" applyAlignment="1">
      <alignment horizontal="center" vertical="center"/>
    </xf>
    <xf numFmtId="0" fontId="12" fillId="0" borderId="0" xfId="0" applyFont="1" applyAlignment="1">
      <alignment horizontal="center"/>
    </xf>
    <xf numFmtId="0" fontId="12" fillId="3" borderId="0" xfId="0" applyFont="1" applyFill="1" applyAlignment="1">
      <alignment horizontal="left" vertical="center" wrapText="1"/>
    </xf>
    <xf numFmtId="0" fontId="27" fillId="3" borderId="0" xfId="0" applyFont="1" applyFill="1" applyAlignment="1">
      <alignment horizontal="left" vertical="center" wrapText="1"/>
    </xf>
    <xf numFmtId="0" fontId="12" fillId="3" borderId="0" xfId="0" applyFont="1" applyFill="1" applyAlignment="1">
      <alignment horizontal="center"/>
    </xf>
    <xf numFmtId="0" fontId="40" fillId="2" borderId="0" xfId="0" applyFont="1" applyFill="1" applyAlignment="1">
      <alignment horizontal="center" vertical="center"/>
    </xf>
    <xf numFmtId="0" fontId="28" fillId="0" borderId="0" xfId="0" applyFont="1" applyAlignment="1">
      <alignment horizontal="center"/>
    </xf>
    <xf numFmtId="0" fontId="19" fillId="5" borderId="2" xfId="0" applyFont="1" applyFill="1" applyBorder="1" applyAlignment="1">
      <alignment horizontal="center" vertical="center"/>
    </xf>
    <xf numFmtId="0" fontId="19" fillId="5" borderId="3" xfId="0" applyFont="1" applyFill="1" applyBorder="1" applyAlignment="1">
      <alignment horizontal="center" vertical="center"/>
    </xf>
    <xf numFmtId="0" fontId="23" fillId="2" borderId="0" xfId="0" applyFont="1" applyFill="1" applyAlignment="1">
      <alignment horizontal="left" vertical="center"/>
    </xf>
    <xf numFmtId="0" fontId="7" fillId="0" borderId="0" xfId="0" applyFont="1" applyAlignment="1">
      <alignment horizontal="left" wrapText="1"/>
    </xf>
  </cellXfs>
  <cellStyles count="45">
    <cellStyle name="Hiperlink" xfId="1" builtinId="8" hidden="1"/>
    <cellStyle name="Hiperlink" xfId="3" builtinId="8" hidden="1"/>
    <cellStyle name="Hiperlink" xfId="5" builtinId="8" hidden="1"/>
    <cellStyle name="Hiperlink" xfId="8" builtinId="8" hidden="1"/>
    <cellStyle name="Hiperlink" xfId="10" builtinId="8" hidden="1"/>
    <cellStyle name="Hiperlink" xfId="12" builtinId="8" hidden="1"/>
    <cellStyle name="Hiperlink" xfId="14" builtinId="8" hidden="1"/>
    <cellStyle name="Hiperlink" xfId="16" builtinId="8" hidden="1"/>
    <cellStyle name="Hiperlink" xfId="18" builtinId="8" hidden="1"/>
    <cellStyle name="Hiperlink" xfId="20" builtinId="8" hidden="1"/>
    <cellStyle name="Hiperlink" xfId="22" builtinId="8" hidden="1"/>
    <cellStyle name="Hiperlink" xfId="24" builtinId="8" hidden="1"/>
    <cellStyle name="Hiperlink" xfId="26" builtinId="8" hidden="1"/>
    <cellStyle name="Hiperlink" xfId="28" builtinId="8" hidden="1"/>
    <cellStyle name="Hiperlink" xfId="30" builtinId="8" hidden="1"/>
    <cellStyle name="Hiperlink" xfId="32" builtinId="8" hidden="1"/>
    <cellStyle name="Hiperlink" xfId="34" builtinId="8" hidden="1"/>
    <cellStyle name="Hiperlink" xfId="36" builtinId="8" hidden="1"/>
    <cellStyle name="Hiperlink" xfId="38" builtinId="8" hidden="1"/>
    <cellStyle name="Hiperlink" xfId="40" builtinId="8" hidden="1"/>
    <cellStyle name="Hiperlink" xfId="42" builtinId="8" hidden="1"/>
    <cellStyle name="Hiperlink" xfId="44" builtinId="8"/>
    <cellStyle name="Hiperlink Visitado" xfId="2" builtinId="9" hidden="1"/>
    <cellStyle name="Hiperlink Visitado" xfId="4" builtinId="9" hidden="1"/>
    <cellStyle name="Hiperlink Visitado" xfId="6" builtinId="9" hidden="1"/>
    <cellStyle name="Hiperlink Visitado" xfId="9" builtinId="9" hidden="1"/>
    <cellStyle name="Hiperlink Visitado" xfId="11" builtinId="9" hidden="1"/>
    <cellStyle name="Hiperlink Visitado" xfId="13" builtinId="9" hidden="1"/>
    <cellStyle name="Hiperlink Visitado" xfId="15" builtinId="9" hidden="1"/>
    <cellStyle name="Hiperlink Visitado" xfId="17" builtinId="9" hidden="1"/>
    <cellStyle name="Hiperlink Visitado" xfId="19" builtinId="9" hidden="1"/>
    <cellStyle name="Hiperlink Visitado" xfId="21" builtinId="9" hidden="1"/>
    <cellStyle name="Hiperlink Visitado" xfId="23" builtinId="9" hidden="1"/>
    <cellStyle name="Hiperlink Visitado" xfId="25" builtinId="9" hidden="1"/>
    <cellStyle name="Hiperlink Visitado" xfId="27" builtinId="9" hidden="1"/>
    <cellStyle name="Hiperlink Visitado" xfId="29" builtinId="9" hidden="1"/>
    <cellStyle name="Hiperlink Visitado" xfId="31" builtinId="9" hidden="1"/>
    <cellStyle name="Hiperlink Visitado" xfId="33" builtinId="9" hidden="1"/>
    <cellStyle name="Hiperlink Visitado" xfId="35" builtinId="9" hidden="1"/>
    <cellStyle name="Hiperlink Visitado" xfId="37" builtinId="9" hidden="1"/>
    <cellStyle name="Hiperlink Visitado" xfId="39" builtinId="9" hidden="1"/>
    <cellStyle name="Hiperlink Visitado" xfId="41" builtinId="9" hidden="1"/>
    <cellStyle name="Hiperlink Visitado" xfId="43" builtinId="9" hidden="1"/>
    <cellStyle name="Normal" xfId="0" builtinId="0"/>
    <cellStyle name="Porcentagem" xfId="7" builtinId="5"/>
  </cellStyles>
  <dxfs count="2">
    <dxf>
      <font>
        <color theme="0"/>
      </font>
      <fill>
        <patternFill patternType="solid">
          <fgColor indexed="64"/>
          <bgColor rgb="FFFF0000"/>
        </patternFill>
      </fill>
    </dxf>
    <dxf>
      <font>
        <color theme="0"/>
      </font>
      <fill>
        <patternFill patternType="solid">
          <fgColor indexed="64"/>
          <bgColor rgb="FF0000FF"/>
        </patternFill>
      </fill>
      <border>
        <left style="thin">
          <color rgb="FF0000FF"/>
        </left>
        <right style="thin">
          <color rgb="FF0000FF"/>
        </right>
        <top style="thin">
          <color rgb="FF0000FF"/>
        </top>
        <bottom style="thin">
          <color rgb="FF0000FF"/>
        </bottom>
      </border>
    </dxf>
  </dxfs>
  <tableStyles count="0" defaultTableStyle="TableStyleMedium9" defaultPivotStyle="PivotStyleLight16"/>
  <colors>
    <mruColors>
      <color rgb="FF0000FF"/>
      <color rgb="FF88CE78"/>
      <color rgb="FFABADF3"/>
      <color rgb="FFD0D1F8"/>
      <color rgb="FFFEF1E6"/>
      <color rgb="FFE9F2FB"/>
      <color rgb="FFB9B2E4"/>
      <color rgb="FF8DB4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pt-BR"/>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0"/>
    <c:plotArea>
      <c:layout>
        <c:manualLayout>
          <c:layoutTarget val="inner"/>
          <c:xMode val="edge"/>
          <c:yMode val="edge"/>
          <c:x val="0.123633998875141"/>
          <c:y val="4.8638132295719803E-2"/>
          <c:w val="0.83158974268841401"/>
          <c:h val="0.748784281883353"/>
        </c:manualLayout>
      </c:layout>
      <c:barChart>
        <c:barDir val="bar"/>
        <c:grouping val="clustered"/>
        <c:varyColors val="0"/>
        <c:ser>
          <c:idx val="0"/>
          <c:order val="0"/>
          <c:tx>
            <c:strRef>
              <c:f>'III. Síntese'!$D$3</c:f>
              <c:strCache>
                <c:ptCount val="1"/>
                <c:pt idx="0">
                  <c:v>%  POSITIVO</c:v>
                </c:pt>
              </c:strCache>
            </c:strRef>
          </c:tx>
          <c:spPr>
            <a:solidFill>
              <a:schemeClr val="accent6">
                <a:shade val="76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solidFill>
                    <a:latin typeface="+mn-lt"/>
                    <a:ea typeface="+mn-ea"/>
                    <a:cs typeface="+mn-cs"/>
                  </a:defRPr>
                </a:pPr>
                <a:endParaRPr lang="pt-B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'III. Síntese'!$C$4:$C$13</c:f>
              <c:strCache>
                <c:ptCount val="10"/>
                <c:pt idx="0">
                  <c:v>Corpo físico</c:v>
                </c:pt>
                <c:pt idx="1">
                  <c:v>Família</c:v>
                </c:pt>
                <c:pt idx="2">
                  <c:v>Profissão</c:v>
                </c:pt>
                <c:pt idx="3">
                  <c:v>Patrimônio</c:v>
                </c:pt>
                <c:pt idx="4">
                  <c:v>Intelectualidade</c:v>
                </c:pt>
                <c:pt idx="5">
                  <c:v>Afetividade</c:v>
                </c:pt>
                <c:pt idx="6">
                  <c:v>Sociabilidade</c:v>
                </c:pt>
                <c:pt idx="7">
                  <c:v>Voluntariado</c:v>
                </c:pt>
                <c:pt idx="8">
                  <c:v>Parapsiquismo</c:v>
                </c:pt>
                <c:pt idx="9">
                  <c:v>Assistencialidade</c:v>
                </c:pt>
              </c:strCache>
            </c:strRef>
          </c:cat>
          <c:val>
            <c:numRef>
              <c:f>'III. Síntese'!$D$4:$D$13</c:f>
              <c:numCache>
                <c:formatCode>0.0%</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0295-424C-AACD-8E4539BF4C87}"/>
            </c:ext>
          </c:extLst>
        </c:ser>
        <c:ser>
          <c:idx val="1"/>
          <c:order val="1"/>
          <c:tx>
            <c:strRef>
              <c:f>'III. Síntese'!$E$3</c:f>
              <c:strCache>
                <c:ptCount val="1"/>
                <c:pt idx="0">
                  <c:v>% RECEXIBILIDADE</c:v>
                </c:pt>
              </c:strCache>
            </c:strRef>
          </c:tx>
          <c:spPr>
            <a:solidFill>
              <a:schemeClr val="accent6">
                <a:tint val="77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solidFill>
                    <a:latin typeface="+mn-lt"/>
                    <a:ea typeface="+mn-ea"/>
                    <a:cs typeface="+mn-cs"/>
                  </a:defRPr>
                </a:pPr>
                <a:endParaRPr lang="pt-B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'III. Síntese'!$C$4:$C$13</c:f>
              <c:strCache>
                <c:ptCount val="10"/>
                <c:pt idx="0">
                  <c:v>Corpo físico</c:v>
                </c:pt>
                <c:pt idx="1">
                  <c:v>Família</c:v>
                </c:pt>
                <c:pt idx="2">
                  <c:v>Profissão</c:v>
                </c:pt>
                <c:pt idx="3">
                  <c:v>Patrimônio</c:v>
                </c:pt>
                <c:pt idx="4">
                  <c:v>Intelectualidade</c:v>
                </c:pt>
                <c:pt idx="5">
                  <c:v>Afetividade</c:v>
                </c:pt>
                <c:pt idx="6">
                  <c:v>Sociabilidade</c:v>
                </c:pt>
                <c:pt idx="7">
                  <c:v>Voluntariado</c:v>
                </c:pt>
                <c:pt idx="8">
                  <c:v>Parapsiquismo</c:v>
                </c:pt>
                <c:pt idx="9">
                  <c:v>Assistencialidade</c:v>
                </c:pt>
              </c:strCache>
            </c:strRef>
          </c:cat>
          <c:val>
            <c:numRef>
              <c:f>'III. Síntese'!$E$4:$E$13</c:f>
              <c:numCache>
                <c:formatCode>0.0%</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F814-40F8-B086-74CDDC5EB178}"/>
            </c:ext>
          </c:extLst>
        </c:ser>
        <c:dLbls>
          <c:showLegendKey val="0"/>
          <c:showVal val="0"/>
          <c:showCatName val="0"/>
          <c:showSerName val="0"/>
          <c:showPercent val="0"/>
          <c:showBubbleSize val="0"/>
        </c:dLbls>
        <c:gapWidth val="150"/>
        <c:overlap val="-100"/>
        <c:axId val="2129926728"/>
        <c:axId val="-2106666456"/>
      </c:barChart>
      <c:catAx>
        <c:axId val="2129926728"/>
        <c:scaling>
          <c:orientation val="maxMin"/>
        </c:scaling>
        <c:delete val="0"/>
        <c:axPos val="l"/>
        <c:numFmt formatCode="General" sourceLinked="1"/>
        <c:majorTickMark val="out"/>
        <c:minorTickMark val="none"/>
        <c:tickLblPos val="nextTo"/>
        <c:spPr>
          <a:noFill/>
          <a:ln w="9525" cap="flat" cmpd="sng" algn="ctr">
            <a:solidFill>
              <a:schemeClr val="tx1">
                <a:tint val="75000"/>
                <a:shade val="95000"/>
                <a:satMod val="10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pt-BR"/>
          </a:p>
        </c:txPr>
        <c:crossAx val="-2106666456"/>
        <c:crosses val="autoZero"/>
        <c:auto val="1"/>
        <c:lblAlgn val="ctr"/>
        <c:lblOffset val="100"/>
        <c:noMultiLvlLbl val="0"/>
      </c:catAx>
      <c:valAx>
        <c:axId val="-2106666456"/>
        <c:scaling>
          <c:orientation val="minMax"/>
          <c:max val="1"/>
        </c:scaling>
        <c:delete val="0"/>
        <c:axPos val="t"/>
        <c:numFmt formatCode="0.0%" sourceLinked="1"/>
        <c:majorTickMark val="out"/>
        <c:minorTickMark val="none"/>
        <c:tickLblPos val="nextTo"/>
        <c:spPr>
          <a:noFill/>
          <a:ln w="9525" cap="flat" cmpd="sng" algn="ctr">
            <a:solidFill>
              <a:schemeClr val="tx1">
                <a:tint val="75000"/>
                <a:shade val="95000"/>
                <a:satMod val="10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pt-BR"/>
          </a:p>
        </c:txPr>
        <c:crossAx val="2129926728"/>
        <c:crosses val="autoZero"/>
        <c:crossBetween val="between"/>
        <c:majorUnit val="0.5"/>
      </c:valAx>
      <c:spPr>
        <a:solidFill>
          <a:schemeClr val="bg1"/>
        </a:solid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pt-BR"/>
        </a:p>
      </c:txPr>
    </c:legend>
    <c:plotVisOnly val="1"/>
    <c:dispBlanksAs val="gap"/>
    <c:showDLblsOverMax val="0"/>
  </c:chart>
  <c:spPr>
    <a:solidFill>
      <a:schemeClr val="bg1"/>
    </a:solidFill>
    <a:ln w="9525" cap="flat" cmpd="sng" algn="ctr">
      <a:solidFill>
        <a:schemeClr val="tx1">
          <a:tint val="75000"/>
          <a:shade val="95000"/>
          <a:satMod val="105000"/>
        </a:schemeClr>
      </a:solidFill>
      <a:prstDash val="solid"/>
      <a:round/>
    </a:ln>
    <a:effectLst/>
  </c:spPr>
  <c:txPr>
    <a:bodyPr/>
    <a:lstStyle/>
    <a:p>
      <a:pPr>
        <a:defRPr/>
      </a:pPr>
      <a:endParaRPr lang="pt-BR"/>
    </a:p>
  </c:txPr>
  <c:printSettings>
    <c:headerFooter/>
    <c:pageMargins b="0.78740157499999996" l="0.511811024" r="0.511811024" t="0.78740157499999996" header="0.31496062000000202" footer="0.31496062000000202"/>
    <c:pageSetup orientation="portrait"/>
  </c:printSettings>
</c:chartSpace>
</file>

<file path=xl/charts/colors1.xml><?xml version="1.0" encoding="utf-8"?>
<cs:colorStyle xmlns:cs="http://schemas.microsoft.com/office/drawing/2012/chartStyle" xmlns:a="http://schemas.openxmlformats.org/drawingml/2006/main" meth="withinLinear" id="19">
  <a:schemeClr val="accent6"/>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368300</xdr:colOff>
      <xdr:row>2</xdr:row>
      <xdr:rowOff>97536</xdr:rowOff>
    </xdr:from>
    <xdr:to>
      <xdr:col>12</xdr:col>
      <xdr:colOff>528320</xdr:colOff>
      <xdr:row>16</xdr:row>
      <xdr:rowOff>115824</xdr:rowOff>
    </xdr:to>
    <xdr:graphicFrame macro="">
      <xdr:nvGraphicFramePr>
        <xdr:cNvPr id="2049" name="Gráfico 1">
          <a:extLst>
            <a:ext uri="{FF2B5EF4-FFF2-40B4-BE49-F238E27FC236}">
              <a16:creationId xmlns:a16="http://schemas.microsoft.com/office/drawing/2014/main" id="{00000000-0008-0000-0200-000001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icge.org.br/wordpress/wp-content/uploads/2017/11/RECEXOGRAMA.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sheetPr>
  <dimension ref="B1:B23"/>
  <sheetViews>
    <sheetView showGridLines="0" zoomScale="110" zoomScaleNormal="110" zoomScalePageLayoutView="150" workbookViewId="0">
      <selection activeCell="B15" sqref="B15"/>
    </sheetView>
  </sheetViews>
  <sheetFormatPr defaultColWidth="8.85546875" defaultRowHeight="15" x14ac:dyDescent="0.25"/>
  <cols>
    <col min="1" max="1" width="3" customWidth="1"/>
    <col min="2" max="2" width="105.42578125" customWidth="1"/>
  </cols>
  <sheetData>
    <row r="1" spans="2:2" ht="26.1" customHeight="1" x14ac:dyDescent="0.25">
      <c r="B1" s="44" t="s">
        <v>93</v>
      </c>
    </row>
    <row r="2" spans="2:2" ht="29.25" customHeight="1" x14ac:dyDescent="0.25">
      <c r="B2" s="3" t="s">
        <v>146</v>
      </c>
    </row>
    <row r="3" spans="2:2" ht="29.25" customHeight="1" x14ac:dyDescent="0.25">
      <c r="B3" s="94" t="s">
        <v>147</v>
      </c>
    </row>
    <row r="4" spans="2:2" ht="33" customHeight="1" x14ac:dyDescent="0.25">
      <c r="B4" s="47" t="s">
        <v>103</v>
      </c>
    </row>
    <row r="5" spans="2:2" ht="48.75" customHeight="1" x14ac:dyDescent="0.25">
      <c r="B5" s="4" t="s">
        <v>86</v>
      </c>
    </row>
    <row r="6" spans="2:2" ht="47.25" x14ac:dyDescent="0.25">
      <c r="B6" s="43" t="s">
        <v>100</v>
      </c>
    </row>
    <row r="7" spans="2:2" ht="31.5" x14ac:dyDescent="0.25">
      <c r="B7" s="43" t="s">
        <v>94</v>
      </c>
    </row>
    <row r="8" spans="2:2" ht="47.25" x14ac:dyDescent="0.25">
      <c r="B8" s="43" t="s">
        <v>101</v>
      </c>
    </row>
    <row r="9" spans="2:2" ht="24" customHeight="1" x14ac:dyDescent="0.25">
      <c r="B9" s="43" t="s">
        <v>87</v>
      </c>
    </row>
    <row r="10" spans="2:2" ht="51.75" customHeight="1" x14ac:dyDescent="0.25">
      <c r="B10" s="43" t="s">
        <v>99</v>
      </c>
    </row>
    <row r="11" spans="2:2" ht="27" customHeight="1" x14ac:dyDescent="0.25">
      <c r="B11" s="43" t="s">
        <v>95</v>
      </c>
    </row>
    <row r="12" spans="2:2" ht="36.75" customHeight="1" x14ac:dyDescent="0.25">
      <c r="B12" s="43" t="s">
        <v>96</v>
      </c>
    </row>
    <row r="13" spans="2:2" ht="47.25" x14ac:dyDescent="0.25">
      <c r="B13" s="43" t="s">
        <v>88</v>
      </c>
    </row>
    <row r="14" spans="2:2" ht="30" customHeight="1" x14ac:dyDescent="0.25">
      <c r="B14" s="43" t="s">
        <v>89</v>
      </c>
    </row>
    <row r="15" spans="2:2" ht="31.5" x14ac:dyDescent="0.25">
      <c r="B15" s="43" t="s">
        <v>97</v>
      </c>
    </row>
    <row r="16" spans="2:2" ht="31.5" x14ac:dyDescent="0.25">
      <c r="B16" s="43" t="s">
        <v>98</v>
      </c>
    </row>
    <row r="17" spans="2:2" ht="30" customHeight="1" x14ac:dyDescent="0.25">
      <c r="B17" s="4" t="s">
        <v>91</v>
      </c>
    </row>
    <row r="18" spans="2:2" ht="30" customHeight="1" x14ac:dyDescent="0.25">
      <c r="B18" s="4" t="s">
        <v>92</v>
      </c>
    </row>
    <row r="19" spans="2:2" ht="15.75" x14ac:dyDescent="0.25">
      <c r="B19" s="46"/>
    </row>
    <row r="20" spans="2:2" ht="15.75" x14ac:dyDescent="0.25">
      <c r="B20" s="46" t="s">
        <v>90</v>
      </c>
    </row>
    <row r="21" spans="2:2" x14ac:dyDescent="0.25">
      <c r="B21" s="5"/>
    </row>
    <row r="22" spans="2:2" ht="15.75" x14ac:dyDescent="0.25">
      <c r="B22" s="4"/>
    </row>
    <row r="23" spans="2:2" ht="15.75" x14ac:dyDescent="0.25">
      <c r="B23" s="4"/>
    </row>
  </sheetData>
  <hyperlinks>
    <hyperlink ref="B4" r:id="rId1" xr:uid="{00000000-0004-0000-0000-000000000000}"/>
  </hyperlinks>
  <pageMargins left="0.511811024" right="0.511811024" top="0.78740157499999996" bottom="0.78740157499999996" header="0.31496062000000002" footer="0.31496062000000002"/>
  <pageSetup paperSize="9"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ABADF3"/>
  </sheetPr>
  <dimension ref="B1:E149"/>
  <sheetViews>
    <sheetView showGridLines="0" topLeftCell="A136" zoomScale="130" zoomScaleNormal="130" zoomScalePageLayoutView="120" workbookViewId="0">
      <selection activeCell="C152" sqref="C152"/>
    </sheetView>
  </sheetViews>
  <sheetFormatPr defaultColWidth="8.85546875" defaultRowHeight="12.75" x14ac:dyDescent="0.2"/>
  <cols>
    <col min="1" max="1" width="7.42578125" style="7" customWidth="1"/>
    <col min="2" max="2" width="3.28515625" style="6" bestFit="1" customWidth="1"/>
    <col min="3" max="3" width="33.85546875" style="17" customWidth="1"/>
    <col min="4" max="4" width="7.85546875" style="54" customWidth="1"/>
    <col min="5" max="5" width="68.42578125" style="7" customWidth="1"/>
    <col min="6" max="6" width="2.42578125" style="7" customWidth="1"/>
    <col min="7" max="16384" width="8.85546875" style="7"/>
  </cols>
  <sheetData>
    <row r="1" spans="2:5" ht="30.75" customHeight="1" x14ac:dyDescent="0.2">
      <c r="B1" s="89" t="s">
        <v>119</v>
      </c>
      <c r="C1" s="89"/>
      <c r="D1" s="89"/>
      <c r="E1" s="89"/>
    </row>
    <row r="2" spans="2:5" ht="15" customHeight="1" x14ac:dyDescent="0.2">
      <c r="B2" s="90" t="s">
        <v>54</v>
      </c>
      <c r="C2" s="90"/>
      <c r="D2" s="90"/>
      <c r="E2" s="90"/>
    </row>
    <row r="3" spans="2:5" ht="15" customHeight="1" x14ac:dyDescent="0.2">
      <c r="B3" s="85" t="s">
        <v>148</v>
      </c>
      <c r="C3" s="85"/>
      <c r="D3" s="85"/>
      <c r="E3" s="85"/>
    </row>
    <row r="4" spans="2:5" x14ac:dyDescent="0.2">
      <c r="B4" s="88"/>
      <c r="C4" s="88"/>
      <c r="D4" s="88"/>
      <c r="E4" s="88"/>
    </row>
    <row r="5" spans="2:5" ht="21.75" customHeight="1" x14ac:dyDescent="0.2">
      <c r="B5" s="86" t="s">
        <v>149</v>
      </c>
      <c r="C5" s="87"/>
      <c r="D5" s="87"/>
      <c r="E5" s="87"/>
    </row>
    <row r="6" spans="2:5" ht="7.5" customHeight="1" x14ac:dyDescent="0.2">
      <c r="B6" s="88"/>
      <c r="C6" s="88"/>
      <c r="D6" s="88"/>
      <c r="E6" s="88"/>
    </row>
    <row r="7" spans="2:5" ht="40.5" customHeight="1" x14ac:dyDescent="0.2">
      <c r="B7" s="86" t="s">
        <v>150</v>
      </c>
      <c r="C7" s="87"/>
      <c r="D7" s="87"/>
      <c r="E7" s="87"/>
    </row>
    <row r="8" spans="2:5" ht="33" customHeight="1" x14ac:dyDescent="0.2">
      <c r="B8" s="86" t="s">
        <v>151</v>
      </c>
      <c r="C8" s="87"/>
      <c r="D8" s="87"/>
      <c r="E8" s="87"/>
    </row>
    <row r="9" spans="2:5" x14ac:dyDescent="0.2">
      <c r="B9" s="85"/>
      <c r="C9" s="85"/>
      <c r="D9" s="85"/>
      <c r="E9" s="85"/>
    </row>
    <row r="10" spans="2:5" s="11" customFormat="1" ht="17.25" x14ac:dyDescent="0.25">
      <c r="B10" s="8"/>
      <c r="C10" s="9"/>
      <c r="D10" s="56" t="s">
        <v>35</v>
      </c>
      <c r="E10" s="10"/>
    </row>
    <row r="11" spans="2:5" s="12" customFormat="1" ht="24" x14ac:dyDescent="0.25">
      <c r="B11" s="61" t="s">
        <v>78</v>
      </c>
      <c r="C11" s="62" t="s">
        <v>32</v>
      </c>
      <c r="D11" s="63" t="s">
        <v>79</v>
      </c>
      <c r="E11" s="64" t="s">
        <v>5</v>
      </c>
    </row>
    <row r="12" spans="2:5" x14ac:dyDescent="0.2">
      <c r="B12" s="13">
        <v>1</v>
      </c>
      <c r="C12" s="14" t="s">
        <v>0</v>
      </c>
      <c r="D12" s="53"/>
      <c r="E12" s="39"/>
    </row>
    <row r="13" spans="2:5" x14ac:dyDescent="0.2">
      <c r="B13" s="13">
        <v>2</v>
      </c>
      <c r="C13" s="16" t="s">
        <v>81</v>
      </c>
      <c r="D13" s="53"/>
      <c r="E13" s="39"/>
    </row>
    <row r="14" spans="2:5" x14ac:dyDescent="0.2">
      <c r="B14" s="13">
        <v>3</v>
      </c>
      <c r="C14" s="14" t="s">
        <v>36</v>
      </c>
      <c r="D14" s="53"/>
      <c r="E14" s="39"/>
    </row>
    <row r="15" spans="2:5" x14ac:dyDescent="0.2">
      <c r="B15" s="13">
        <v>4</v>
      </c>
      <c r="C15" s="14" t="s">
        <v>140</v>
      </c>
      <c r="D15" s="53"/>
      <c r="E15" s="48"/>
    </row>
    <row r="16" spans="2:5" x14ac:dyDescent="0.2">
      <c r="B16" s="13">
        <v>5</v>
      </c>
      <c r="C16" s="14" t="s">
        <v>1</v>
      </c>
      <c r="D16" s="53"/>
      <c r="E16" s="48"/>
    </row>
    <row r="17" spans="2:5" x14ac:dyDescent="0.2">
      <c r="B17" s="13">
        <v>6</v>
      </c>
      <c r="C17" s="14" t="s">
        <v>55</v>
      </c>
      <c r="D17" s="53"/>
      <c r="E17" s="48"/>
    </row>
    <row r="18" spans="2:5" x14ac:dyDescent="0.2">
      <c r="B18" s="13">
        <v>7</v>
      </c>
      <c r="C18" s="14" t="s">
        <v>132</v>
      </c>
      <c r="D18" s="53"/>
      <c r="E18" s="39"/>
    </row>
    <row r="19" spans="2:5" x14ac:dyDescent="0.2">
      <c r="B19" s="13">
        <v>8</v>
      </c>
      <c r="C19" s="14" t="s">
        <v>2</v>
      </c>
      <c r="D19" s="53"/>
      <c r="E19" s="39"/>
    </row>
    <row r="20" spans="2:5" x14ac:dyDescent="0.2">
      <c r="B20" s="13">
        <v>9</v>
      </c>
      <c r="C20" s="17" t="s">
        <v>56</v>
      </c>
      <c r="D20" s="53"/>
      <c r="E20" s="39"/>
    </row>
    <row r="21" spans="2:5" x14ac:dyDescent="0.2">
      <c r="B21" s="13">
        <v>10</v>
      </c>
      <c r="C21" s="14" t="s">
        <v>3</v>
      </c>
      <c r="D21" s="53"/>
      <c r="E21" s="48"/>
    </row>
    <row r="22" spans="2:5" x14ac:dyDescent="0.2">
      <c r="B22" s="74"/>
      <c r="C22" s="73" t="s">
        <v>4</v>
      </c>
      <c r="D22" s="75" t="e">
        <f>AVERAGE(D12:D21)</f>
        <v>#DIV/0!</v>
      </c>
      <c r="E22" s="76"/>
    </row>
    <row r="23" spans="2:5" x14ac:dyDescent="0.2">
      <c r="C23" s="18"/>
    </row>
    <row r="24" spans="2:5" ht="17.25" x14ac:dyDescent="0.3">
      <c r="C24" s="19"/>
      <c r="D24" s="55" t="s">
        <v>19</v>
      </c>
      <c r="E24" s="19"/>
    </row>
    <row r="25" spans="2:5" ht="24" x14ac:dyDescent="0.2">
      <c r="B25" s="61" t="s">
        <v>78</v>
      </c>
      <c r="C25" s="62" t="s">
        <v>32</v>
      </c>
      <c r="D25" s="63" t="s">
        <v>79</v>
      </c>
      <c r="E25" s="64" t="s">
        <v>5</v>
      </c>
    </row>
    <row r="26" spans="2:5" x14ac:dyDescent="0.2">
      <c r="B26" s="13">
        <v>1</v>
      </c>
      <c r="C26" s="14" t="s">
        <v>41</v>
      </c>
      <c r="D26" s="53"/>
      <c r="E26" s="40"/>
    </row>
    <row r="27" spans="2:5" ht="25.5" x14ac:dyDescent="0.2">
      <c r="B27" s="13">
        <v>2</v>
      </c>
      <c r="C27" s="14" t="s">
        <v>105</v>
      </c>
      <c r="D27" s="53"/>
      <c r="E27" s="40"/>
    </row>
    <row r="28" spans="2:5" x14ac:dyDescent="0.2">
      <c r="B28" s="13">
        <v>3</v>
      </c>
      <c r="C28" s="14" t="s">
        <v>106</v>
      </c>
      <c r="D28" s="53"/>
      <c r="E28" s="40"/>
    </row>
    <row r="29" spans="2:5" ht="25.5" x14ac:dyDescent="0.2">
      <c r="B29" s="13">
        <v>4</v>
      </c>
      <c r="C29" s="14" t="s">
        <v>107</v>
      </c>
      <c r="D29" s="53"/>
      <c r="E29" s="49"/>
    </row>
    <row r="30" spans="2:5" x14ac:dyDescent="0.2">
      <c r="B30" s="13">
        <v>5</v>
      </c>
      <c r="C30" s="45" t="s">
        <v>104</v>
      </c>
      <c r="D30" s="53"/>
      <c r="E30" s="40"/>
    </row>
    <row r="31" spans="2:5" x14ac:dyDescent="0.2">
      <c r="B31" s="13">
        <v>6</v>
      </c>
      <c r="C31" s="14" t="s">
        <v>57</v>
      </c>
      <c r="D31" s="53"/>
      <c r="E31" s="15"/>
    </row>
    <row r="32" spans="2:5" x14ac:dyDescent="0.2">
      <c r="B32" s="13">
        <v>7</v>
      </c>
      <c r="C32" s="14" t="s">
        <v>58</v>
      </c>
      <c r="D32" s="53"/>
      <c r="E32" s="40"/>
    </row>
    <row r="33" spans="2:5" ht="25.5" x14ac:dyDescent="0.2">
      <c r="B33" s="13">
        <v>8</v>
      </c>
      <c r="C33" s="14" t="s">
        <v>141</v>
      </c>
      <c r="D33" s="53"/>
      <c r="E33" s="40"/>
    </row>
    <row r="34" spans="2:5" ht="25.5" x14ac:dyDescent="0.2">
      <c r="B34" s="13">
        <v>9</v>
      </c>
      <c r="C34" s="14" t="s">
        <v>142</v>
      </c>
      <c r="D34" s="53"/>
      <c r="E34" s="40"/>
    </row>
    <row r="35" spans="2:5" ht="25.5" x14ac:dyDescent="0.2">
      <c r="B35" s="13">
        <v>10</v>
      </c>
      <c r="C35" s="14" t="s">
        <v>59</v>
      </c>
      <c r="D35" s="53"/>
      <c r="E35" s="40"/>
    </row>
    <row r="36" spans="2:5" x14ac:dyDescent="0.2">
      <c r="B36" s="74"/>
      <c r="C36" s="73" t="s">
        <v>4</v>
      </c>
      <c r="D36" s="75" t="e">
        <f>AVERAGE(D26:D35)</f>
        <v>#DIV/0!</v>
      </c>
      <c r="E36" s="76"/>
    </row>
    <row r="38" spans="2:5" ht="17.25" x14ac:dyDescent="0.3">
      <c r="B38" s="7"/>
      <c r="C38" s="19"/>
      <c r="D38" s="55" t="s">
        <v>143</v>
      </c>
      <c r="E38" s="19"/>
    </row>
    <row r="39" spans="2:5" ht="24" x14ac:dyDescent="0.2">
      <c r="B39" s="61" t="s">
        <v>78</v>
      </c>
      <c r="C39" s="62" t="s">
        <v>32</v>
      </c>
      <c r="D39" s="63" t="s">
        <v>79</v>
      </c>
      <c r="E39" s="64" t="s">
        <v>5</v>
      </c>
    </row>
    <row r="40" spans="2:5" x14ac:dyDescent="0.2">
      <c r="B40" s="13">
        <v>1</v>
      </c>
      <c r="C40" s="14" t="s">
        <v>48</v>
      </c>
      <c r="D40" s="53"/>
      <c r="E40" s="39"/>
    </row>
    <row r="41" spans="2:5" x14ac:dyDescent="0.2">
      <c r="B41" s="13">
        <v>2</v>
      </c>
      <c r="C41" s="17" t="s">
        <v>47</v>
      </c>
      <c r="D41" s="53"/>
      <c r="E41" s="49"/>
    </row>
    <row r="42" spans="2:5" ht="25.5" x14ac:dyDescent="0.2">
      <c r="B42" s="13">
        <v>3</v>
      </c>
      <c r="C42" s="14" t="s">
        <v>110</v>
      </c>
      <c r="D42" s="53"/>
      <c r="E42" s="49"/>
    </row>
    <row r="43" spans="2:5" x14ac:dyDescent="0.2">
      <c r="B43" s="13">
        <v>4</v>
      </c>
      <c r="C43" s="14" t="s">
        <v>45</v>
      </c>
      <c r="D43" s="53"/>
      <c r="E43" s="49"/>
    </row>
    <row r="44" spans="2:5" x14ac:dyDescent="0.2">
      <c r="B44" s="13">
        <v>5</v>
      </c>
      <c r="C44" s="14" t="s">
        <v>108</v>
      </c>
      <c r="D44" s="53"/>
      <c r="E44" s="39"/>
    </row>
    <row r="45" spans="2:5" x14ac:dyDescent="0.2">
      <c r="B45" s="13">
        <v>6</v>
      </c>
      <c r="C45" s="14" t="s">
        <v>109</v>
      </c>
      <c r="D45" s="53"/>
      <c r="E45" s="39"/>
    </row>
    <row r="46" spans="2:5" x14ac:dyDescent="0.2">
      <c r="B46" s="13">
        <v>7</v>
      </c>
      <c r="C46" s="14" t="s">
        <v>6</v>
      </c>
      <c r="D46" s="53"/>
      <c r="E46" s="48"/>
    </row>
    <row r="47" spans="2:5" x14ac:dyDescent="0.2">
      <c r="B47" s="13">
        <v>8</v>
      </c>
      <c r="C47" s="14" t="s">
        <v>60</v>
      </c>
      <c r="D47" s="53"/>
      <c r="E47" s="48"/>
    </row>
    <row r="48" spans="2:5" x14ac:dyDescent="0.2">
      <c r="B48" s="13">
        <v>9</v>
      </c>
      <c r="C48" s="14" t="s">
        <v>46</v>
      </c>
      <c r="D48" s="53"/>
      <c r="E48" s="39"/>
    </row>
    <row r="49" spans="2:5" x14ac:dyDescent="0.2">
      <c r="B49" s="22">
        <v>10</v>
      </c>
      <c r="C49" s="14" t="s">
        <v>44</v>
      </c>
      <c r="D49" s="53"/>
      <c r="E49" s="48"/>
    </row>
    <row r="50" spans="2:5" x14ac:dyDescent="0.2">
      <c r="B50" s="74"/>
      <c r="C50" s="73" t="s">
        <v>4</v>
      </c>
      <c r="D50" s="75" t="e">
        <f>AVERAGE(D40:D49)</f>
        <v>#DIV/0!</v>
      </c>
      <c r="E50" s="76"/>
    </row>
    <row r="51" spans="2:5" x14ac:dyDescent="0.2">
      <c r="C51" s="18"/>
    </row>
    <row r="52" spans="2:5" ht="17.25" x14ac:dyDescent="0.3">
      <c r="C52" s="19"/>
      <c r="D52" s="55" t="s">
        <v>20</v>
      </c>
      <c r="E52" s="19"/>
    </row>
    <row r="53" spans="2:5" ht="24" x14ac:dyDescent="0.2">
      <c r="B53" s="61" t="s">
        <v>78</v>
      </c>
      <c r="C53" s="62" t="s">
        <v>32</v>
      </c>
      <c r="D53" s="63" t="s">
        <v>79</v>
      </c>
      <c r="E53" s="64" t="s">
        <v>5</v>
      </c>
    </row>
    <row r="54" spans="2:5" ht="25.5" x14ac:dyDescent="0.2">
      <c r="B54" s="13">
        <v>1</v>
      </c>
      <c r="C54" s="14" t="s">
        <v>22</v>
      </c>
      <c r="D54" s="53"/>
      <c r="E54" s="50"/>
    </row>
    <row r="55" spans="2:5" ht="18.75" customHeight="1" x14ac:dyDescent="0.2">
      <c r="B55" s="13">
        <v>2</v>
      </c>
      <c r="C55" s="14" t="s">
        <v>118</v>
      </c>
      <c r="D55" s="53"/>
      <c r="E55" s="41"/>
    </row>
    <row r="56" spans="2:5" ht="25.5" x14ac:dyDescent="0.2">
      <c r="B56" s="13">
        <v>3</v>
      </c>
      <c r="C56" s="14" t="s">
        <v>144</v>
      </c>
      <c r="D56" s="53"/>
      <c r="E56" s="41"/>
    </row>
    <row r="57" spans="2:5" x14ac:dyDescent="0.2">
      <c r="B57" s="13">
        <v>4</v>
      </c>
      <c r="C57" s="14" t="s">
        <v>116</v>
      </c>
      <c r="D57" s="53"/>
      <c r="E57" s="41"/>
    </row>
    <row r="58" spans="2:5" x14ac:dyDescent="0.2">
      <c r="B58" s="13">
        <v>5</v>
      </c>
      <c r="C58" s="14" t="s">
        <v>117</v>
      </c>
      <c r="D58" s="53"/>
      <c r="E58" s="50"/>
    </row>
    <row r="59" spans="2:5" x14ac:dyDescent="0.2">
      <c r="B59" s="13">
        <v>6</v>
      </c>
      <c r="C59" s="14" t="s">
        <v>115</v>
      </c>
      <c r="D59" s="53"/>
      <c r="E59" s="41"/>
    </row>
    <row r="60" spans="2:5" ht="25.5" x14ac:dyDescent="0.2">
      <c r="B60" s="13">
        <v>7</v>
      </c>
      <c r="C60" s="14" t="s">
        <v>114</v>
      </c>
      <c r="D60" s="53"/>
      <c r="E60" s="50"/>
    </row>
    <row r="61" spans="2:5" x14ac:dyDescent="0.2">
      <c r="B61" s="13">
        <v>8</v>
      </c>
      <c r="C61" s="14" t="s">
        <v>61</v>
      </c>
      <c r="D61" s="53"/>
      <c r="E61" s="50"/>
    </row>
    <row r="62" spans="2:5" x14ac:dyDescent="0.2">
      <c r="B62" s="13">
        <v>9</v>
      </c>
      <c r="C62" s="17" t="s">
        <v>82</v>
      </c>
      <c r="D62" s="53"/>
      <c r="E62" s="41"/>
    </row>
    <row r="63" spans="2:5" ht="25.5" x14ac:dyDescent="0.2">
      <c r="B63" s="21">
        <v>10</v>
      </c>
      <c r="C63" s="14" t="s">
        <v>113</v>
      </c>
      <c r="D63" s="53"/>
      <c r="E63" s="41"/>
    </row>
    <row r="64" spans="2:5" x14ac:dyDescent="0.2">
      <c r="B64" s="74"/>
      <c r="C64" s="73" t="s">
        <v>4</v>
      </c>
      <c r="D64" s="75" t="e">
        <f>AVERAGE(D54:D63)</f>
        <v>#DIV/0!</v>
      </c>
      <c r="E64" s="76"/>
    </row>
    <row r="65" spans="2:5" x14ac:dyDescent="0.2">
      <c r="C65" s="18"/>
    </row>
    <row r="66" spans="2:5" s="24" customFormat="1" ht="17.25" x14ac:dyDescent="0.3">
      <c r="B66" s="23"/>
      <c r="C66" s="20"/>
      <c r="D66" s="55" t="s">
        <v>34</v>
      </c>
      <c r="E66" s="20"/>
    </row>
    <row r="67" spans="2:5" ht="24" x14ac:dyDescent="0.2">
      <c r="B67" s="61" t="s">
        <v>78</v>
      </c>
      <c r="C67" s="62" t="s">
        <v>32</v>
      </c>
      <c r="D67" s="63" t="s">
        <v>79</v>
      </c>
      <c r="E67" s="64" t="s">
        <v>5</v>
      </c>
    </row>
    <row r="68" spans="2:5" x14ac:dyDescent="0.2">
      <c r="B68" s="13">
        <v>1</v>
      </c>
      <c r="C68" s="14" t="s">
        <v>145</v>
      </c>
      <c r="D68" s="53"/>
      <c r="E68" s="39"/>
    </row>
    <row r="69" spans="2:5" x14ac:dyDescent="0.2">
      <c r="B69" s="13">
        <v>2</v>
      </c>
      <c r="C69" s="14" t="s">
        <v>7</v>
      </c>
      <c r="D69" s="53"/>
      <c r="E69" s="39"/>
    </row>
    <row r="70" spans="2:5" x14ac:dyDescent="0.2">
      <c r="B70" s="13">
        <v>3</v>
      </c>
      <c r="C70" s="14" t="s">
        <v>62</v>
      </c>
      <c r="D70" s="53"/>
      <c r="E70" s="48"/>
    </row>
    <row r="71" spans="2:5" x14ac:dyDescent="0.2">
      <c r="B71" s="13">
        <v>4</v>
      </c>
      <c r="C71" s="14" t="s">
        <v>8</v>
      </c>
      <c r="D71" s="53"/>
      <c r="E71" s="39"/>
    </row>
    <row r="72" spans="2:5" x14ac:dyDescent="0.2">
      <c r="B72" s="13">
        <v>5</v>
      </c>
      <c r="C72" s="14" t="s">
        <v>131</v>
      </c>
      <c r="D72" s="53"/>
      <c r="E72" s="39"/>
    </row>
    <row r="73" spans="2:5" x14ac:dyDescent="0.2">
      <c r="B73" s="13">
        <v>6</v>
      </c>
      <c r="C73" s="14" t="s">
        <v>9</v>
      </c>
      <c r="D73" s="53"/>
      <c r="E73" s="39"/>
    </row>
    <row r="74" spans="2:5" x14ac:dyDescent="0.2">
      <c r="B74" s="13">
        <v>7</v>
      </c>
      <c r="C74" s="14" t="s">
        <v>152</v>
      </c>
      <c r="D74" s="53"/>
      <c r="E74" s="48"/>
    </row>
    <row r="75" spans="2:5" x14ac:dyDescent="0.2">
      <c r="B75" s="13">
        <v>8</v>
      </c>
      <c r="C75" s="14" t="s">
        <v>121</v>
      </c>
      <c r="D75" s="53"/>
      <c r="E75" s="39"/>
    </row>
    <row r="76" spans="2:5" x14ac:dyDescent="0.2">
      <c r="B76" s="13">
        <v>9</v>
      </c>
      <c r="C76" s="14" t="s">
        <v>120</v>
      </c>
      <c r="D76" s="53"/>
      <c r="E76" s="39"/>
    </row>
    <row r="77" spans="2:5" x14ac:dyDescent="0.2">
      <c r="B77" s="13">
        <v>10</v>
      </c>
      <c r="C77" s="14" t="s">
        <v>10</v>
      </c>
      <c r="D77" s="53"/>
      <c r="E77" s="48"/>
    </row>
    <row r="78" spans="2:5" x14ac:dyDescent="0.2">
      <c r="B78" s="74"/>
      <c r="C78" s="73" t="s">
        <v>4</v>
      </c>
      <c r="D78" s="75" t="e">
        <f>AVERAGE(D68:D77)</f>
        <v>#DIV/0!</v>
      </c>
      <c r="E78" s="76"/>
    </row>
    <row r="80" spans="2:5" s="24" customFormat="1" ht="17.25" x14ac:dyDescent="0.3">
      <c r="B80" s="23"/>
      <c r="C80" s="20"/>
      <c r="D80" s="55" t="s">
        <v>33</v>
      </c>
      <c r="E80" s="20"/>
    </row>
    <row r="81" spans="2:5" ht="24" x14ac:dyDescent="0.2">
      <c r="B81" s="61" t="s">
        <v>78</v>
      </c>
      <c r="C81" s="62" t="s">
        <v>32</v>
      </c>
      <c r="D81" s="63" t="s">
        <v>79</v>
      </c>
      <c r="E81" s="64" t="s">
        <v>5</v>
      </c>
    </row>
    <row r="82" spans="2:5" ht="15.75" customHeight="1" x14ac:dyDescent="0.2">
      <c r="B82" s="13">
        <v>1</v>
      </c>
      <c r="C82" s="14" t="s">
        <v>63</v>
      </c>
      <c r="D82" s="53"/>
      <c r="E82" s="52"/>
    </row>
    <row r="83" spans="2:5" x14ac:dyDescent="0.2">
      <c r="B83" s="13">
        <v>2</v>
      </c>
      <c r="C83" s="14" t="s">
        <v>64</v>
      </c>
      <c r="D83" s="53"/>
      <c r="E83" s="51"/>
    </row>
    <row r="84" spans="2:5" x14ac:dyDescent="0.2">
      <c r="B84" s="13">
        <v>3</v>
      </c>
      <c r="C84" s="14" t="s">
        <v>65</v>
      </c>
      <c r="D84" s="53"/>
      <c r="E84" s="48"/>
    </row>
    <row r="85" spans="2:5" x14ac:dyDescent="0.2">
      <c r="B85" s="13">
        <v>4</v>
      </c>
      <c r="C85" s="14" t="s">
        <v>67</v>
      </c>
      <c r="D85" s="53"/>
      <c r="E85" s="39"/>
    </row>
    <row r="86" spans="2:5" x14ac:dyDescent="0.2">
      <c r="B86" s="13">
        <v>5</v>
      </c>
      <c r="C86" s="14" t="s">
        <v>122</v>
      </c>
      <c r="D86" s="53"/>
      <c r="E86" s="49"/>
    </row>
    <row r="87" spans="2:5" x14ac:dyDescent="0.2">
      <c r="B87" s="13">
        <v>6</v>
      </c>
      <c r="C87" s="14" t="s">
        <v>153</v>
      </c>
      <c r="D87" s="53"/>
      <c r="E87" s="39"/>
    </row>
    <row r="88" spans="2:5" x14ac:dyDescent="0.2">
      <c r="B88" s="22">
        <v>7</v>
      </c>
      <c r="C88" s="14" t="s">
        <v>66</v>
      </c>
      <c r="D88" s="53"/>
      <c r="E88" s="39"/>
    </row>
    <row r="89" spans="2:5" x14ac:dyDescent="0.2">
      <c r="B89" s="22">
        <v>8</v>
      </c>
      <c r="C89" s="14" t="s">
        <v>42</v>
      </c>
      <c r="D89" s="53"/>
      <c r="E89" s="48"/>
    </row>
    <row r="90" spans="2:5" x14ac:dyDescent="0.2">
      <c r="B90" s="22">
        <v>9</v>
      </c>
      <c r="C90" s="45" t="s">
        <v>102</v>
      </c>
      <c r="D90" s="53"/>
      <c r="E90" s="39"/>
    </row>
    <row r="91" spans="2:5" x14ac:dyDescent="0.2">
      <c r="B91" s="13">
        <v>10</v>
      </c>
      <c r="C91" s="14" t="s">
        <v>49</v>
      </c>
      <c r="D91" s="53"/>
      <c r="E91" s="39"/>
    </row>
    <row r="92" spans="2:5" x14ac:dyDescent="0.2">
      <c r="B92" s="74"/>
      <c r="C92" s="73" t="s">
        <v>4</v>
      </c>
      <c r="D92" s="75" t="e">
        <f>AVERAGE(D82:D90)</f>
        <v>#DIV/0!</v>
      </c>
      <c r="E92" s="76"/>
    </row>
    <row r="94" spans="2:5" s="24" customFormat="1" ht="17.25" x14ac:dyDescent="0.3">
      <c r="B94" s="23"/>
      <c r="C94" s="20"/>
      <c r="D94" s="55" t="s">
        <v>154</v>
      </c>
      <c r="E94" s="20"/>
    </row>
    <row r="95" spans="2:5" ht="24" x14ac:dyDescent="0.2">
      <c r="B95" s="61" t="s">
        <v>78</v>
      </c>
      <c r="C95" s="62" t="s">
        <v>32</v>
      </c>
      <c r="D95" s="63" t="s">
        <v>79</v>
      </c>
      <c r="E95" s="64" t="s">
        <v>5</v>
      </c>
    </row>
    <row r="96" spans="2:5" x14ac:dyDescent="0.2">
      <c r="B96" s="13">
        <v>1</v>
      </c>
      <c r="C96" s="14" t="s">
        <v>126</v>
      </c>
      <c r="D96" s="53"/>
      <c r="E96" s="48"/>
    </row>
    <row r="97" spans="2:5" x14ac:dyDescent="0.2">
      <c r="B97" s="13">
        <v>2</v>
      </c>
      <c r="C97" s="14" t="s">
        <v>11</v>
      </c>
      <c r="D97" s="53"/>
      <c r="E97" s="48"/>
    </row>
    <row r="98" spans="2:5" x14ac:dyDescent="0.2">
      <c r="B98" s="13">
        <v>3</v>
      </c>
      <c r="C98" s="14" t="s">
        <v>12</v>
      </c>
      <c r="D98" s="53"/>
      <c r="E98" s="39"/>
    </row>
    <row r="99" spans="2:5" x14ac:dyDescent="0.2">
      <c r="B99" s="13">
        <v>4</v>
      </c>
      <c r="C99" s="14" t="s">
        <v>13</v>
      </c>
      <c r="D99" s="53"/>
      <c r="E99" s="39"/>
    </row>
    <row r="100" spans="2:5" x14ac:dyDescent="0.2">
      <c r="B100" s="13">
        <v>5</v>
      </c>
      <c r="C100" s="14" t="s">
        <v>53</v>
      </c>
      <c r="D100" s="53"/>
      <c r="E100" s="48"/>
    </row>
    <row r="101" spans="2:5" x14ac:dyDescent="0.2">
      <c r="B101" s="13">
        <v>6</v>
      </c>
      <c r="C101" s="14" t="s">
        <v>14</v>
      </c>
      <c r="D101" s="53"/>
      <c r="E101" s="48"/>
    </row>
    <row r="102" spans="2:5" x14ac:dyDescent="0.2">
      <c r="B102" s="13">
        <v>7</v>
      </c>
      <c r="C102" s="17" t="s">
        <v>43</v>
      </c>
      <c r="D102" s="53"/>
      <c r="E102" s="39"/>
    </row>
    <row r="103" spans="2:5" x14ac:dyDescent="0.2">
      <c r="B103" s="13">
        <v>8</v>
      </c>
      <c r="C103" s="14" t="s">
        <v>123</v>
      </c>
      <c r="D103" s="53"/>
      <c r="E103" s="39"/>
    </row>
    <row r="104" spans="2:5" x14ac:dyDescent="0.2">
      <c r="B104" s="13">
        <v>9</v>
      </c>
      <c r="C104" s="14" t="s">
        <v>125</v>
      </c>
      <c r="D104" s="53"/>
      <c r="E104" s="39"/>
    </row>
    <row r="105" spans="2:5" x14ac:dyDescent="0.2">
      <c r="B105" s="13">
        <v>10</v>
      </c>
      <c r="C105" s="14" t="s">
        <v>124</v>
      </c>
      <c r="D105" s="53"/>
      <c r="E105" s="39"/>
    </row>
    <row r="106" spans="2:5" x14ac:dyDescent="0.2">
      <c r="B106" s="74"/>
      <c r="C106" s="73" t="s">
        <v>4</v>
      </c>
      <c r="D106" s="75" t="e">
        <f>AVERAGE(D96:D105)</f>
        <v>#DIV/0!</v>
      </c>
      <c r="E106" s="76"/>
    </row>
    <row r="108" spans="2:5" s="24" customFormat="1" ht="17.25" x14ac:dyDescent="0.3">
      <c r="B108" s="23"/>
      <c r="C108" s="20"/>
      <c r="D108" s="55" t="s">
        <v>21</v>
      </c>
      <c r="E108" s="20"/>
    </row>
    <row r="109" spans="2:5" ht="24" x14ac:dyDescent="0.2">
      <c r="B109" s="61" t="s">
        <v>78</v>
      </c>
      <c r="C109" s="62" t="s">
        <v>32</v>
      </c>
      <c r="D109" s="63" t="s">
        <v>79</v>
      </c>
      <c r="E109" s="64" t="s">
        <v>5</v>
      </c>
    </row>
    <row r="110" spans="2:5" x14ac:dyDescent="0.2">
      <c r="B110" s="13">
        <v>1</v>
      </c>
      <c r="C110" s="17" t="s">
        <v>38</v>
      </c>
      <c r="D110" s="53"/>
      <c r="E110" s="39"/>
    </row>
    <row r="111" spans="2:5" ht="25.5" x14ac:dyDescent="0.2">
      <c r="B111" s="13">
        <v>2</v>
      </c>
      <c r="C111" s="15" t="s">
        <v>155</v>
      </c>
      <c r="D111" s="53"/>
      <c r="E111" s="39"/>
    </row>
    <row r="112" spans="2:5" x14ac:dyDescent="0.2">
      <c r="B112" s="13">
        <v>3</v>
      </c>
      <c r="C112" s="14" t="s">
        <v>127</v>
      </c>
      <c r="D112" s="53"/>
      <c r="E112" s="48"/>
    </row>
    <row r="113" spans="2:5" x14ac:dyDescent="0.2">
      <c r="B113" s="13">
        <v>4</v>
      </c>
      <c r="C113" s="14" t="s">
        <v>40</v>
      </c>
      <c r="D113" s="53"/>
      <c r="E113" s="39"/>
    </row>
    <row r="114" spans="2:5" x14ac:dyDescent="0.2">
      <c r="B114" s="13">
        <v>5</v>
      </c>
      <c r="C114" s="14" t="s">
        <v>15</v>
      </c>
      <c r="D114" s="53"/>
      <c r="E114" s="48"/>
    </row>
    <row r="115" spans="2:5" x14ac:dyDescent="0.2">
      <c r="B115" s="13">
        <v>6</v>
      </c>
      <c r="C115" s="14" t="s">
        <v>39</v>
      </c>
      <c r="D115" s="53"/>
      <c r="E115" s="48"/>
    </row>
    <row r="116" spans="2:5" x14ac:dyDescent="0.2">
      <c r="B116" s="13">
        <v>7</v>
      </c>
      <c r="C116" s="14" t="s">
        <v>68</v>
      </c>
      <c r="D116" s="53"/>
      <c r="E116" s="49"/>
    </row>
    <row r="117" spans="2:5" x14ac:dyDescent="0.2">
      <c r="B117" s="13">
        <v>8</v>
      </c>
      <c r="C117" s="14" t="s">
        <v>128</v>
      </c>
      <c r="D117" s="53"/>
      <c r="E117" s="48"/>
    </row>
    <row r="118" spans="2:5" x14ac:dyDescent="0.2">
      <c r="B118" s="13">
        <v>9</v>
      </c>
      <c r="C118" s="17" t="s">
        <v>69</v>
      </c>
      <c r="D118" s="53"/>
      <c r="E118" s="39"/>
    </row>
    <row r="119" spans="2:5" ht="25.5" x14ac:dyDescent="0.2">
      <c r="B119" s="13">
        <v>10</v>
      </c>
      <c r="C119" s="14" t="s">
        <v>156</v>
      </c>
      <c r="D119" s="53"/>
      <c r="E119" s="39"/>
    </row>
    <row r="120" spans="2:5" x14ac:dyDescent="0.2">
      <c r="B120" s="74"/>
      <c r="C120" s="73" t="s">
        <v>4</v>
      </c>
      <c r="D120" s="75" t="e">
        <f>AVERAGE(D110:D119)</f>
        <v>#DIV/0!</v>
      </c>
      <c r="E120" s="76"/>
    </row>
    <row r="123" spans="2:5" s="24" customFormat="1" ht="17.25" x14ac:dyDescent="0.3">
      <c r="B123" s="23"/>
      <c r="C123" s="20"/>
      <c r="D123" s="55" t="s">
        <v>70</v>
      </c>
      <c r="E123" s="20"/>
    </row>
    <row r="124" spans="2:5" ht="24" x14ac:dyDescent="0.2">
      <c r="B124" s="61" t="s">
        <v>78</v>
      </c>
      <c r="C124" s="62" t="s">
        <v>32</v>
      </c>
      <c r="D124" s="63" t="s">
        <v>79</v>
      </c>
      <c r="E124" s="64" t="s">
        <v>5</v>
      </c>
    </row>
    <row r="125" spans="2:5" ht="25.5" x14ac:dyDescent="0.2">
      <c r="B125" s="13">
        <v>1</v>
      </c>
      <c r="C125" s="17" t="s">
        <v>157</v>
      </c>
      <c r="D125" s="53"/>
      <c r="E125" s="39"/>
    </row>
    <row r="126" spans="2:5" x14ac:dyDescent="0.2">
      <c r="B126" s="13">
        <v>2</v>
      </c>
      <c r="C126" s="14" t="s">
        <v>158</v>
      </c>
      <c r="D126" s="53"/>
      <c r="E126" s="39"/>
    </row>
    <row r="127" spans="2:5" x14ac:dyDescent="0.2">
      <c r="B127" s="13">
        <v>3</v>
      </c>
      <c r="C127" s="14" t="s">
        <v>130</v>
      </c>
      <c r="D127" s="53"/>
      <c r="E127" s="39"/>
    </row>
    <row r="128" spans="2:5" ht="25.5" x14ac:dyDescent="0.2">
      <c r="B128" s="13">
        <v>4</v>
      </c>
      <c r="C128" s="17" t="s">
        <v>72</v>
      </c>
      <c r="D128" s="53"/>
      <c r="E128" s="39"/>
    </row>
    <row r="129" spans="2:5" x14ac:dyDescent="0.2">
      <c r="B129" s="13">
        <v>5</v>
      </c>
      <c r="C129" s="14" t="s">
        <v>129</v>
      </c>
      <c r="D129" s="53"/>
      <c r="E129" s="48"/>
    </row>
    <row r="130" spans="2:5" x14ac:dyDescent="0.2">
      <c r="B130" s="13">
        <v>6</v>
      </c>
      <c r="C130" s="14" t="s">
        <v>16</v>
      </c>
      <c r="D130" s="53"/>
      <c r="E130" s="39"/>
    </row>
    <row r="131" spans="2:5" x14ac:dyDescent="0.2">
      <c r="B131" s="25">
        <v>7</v>
      </c>
      <c r="C131" s="14" t="s">
        <v>17</v>
      </c>
      <c r="D131" s="53"/>
      <c r="E131" s="39"/>
    </row>
    <row r="132" spans="2:5" ht="25.5" x14ac:dyDescent="0.2">
      <c r="B132" s="13">
        <v>8</v>
      </c>
      <c r="C132" s="14" t="s">
        <v>73</v>
      </c>
      <c r="D132" s="53"/>
      <c r="E132" s="39"/>
    </row>
    <row r="133" spans="2:5" x14ac:dyDescent="0.2">
      <c r="B133" s="22">
        <v>9</v>
      </c>
      <c r="C133" s="14" t="s">
        <v>18</v>
      </c>
      <c r="D133" s="53"/>
      <c r="E133" s="39"/>
    </row>
    <row r="134" spans="2:5" x14ac:dyDescent="0.2">
      <c r="B134" s="22">
        <v>10</v>
      </c>
      <c r="C134" s="14" t="s">
        <v>74</v>
      </c>
      <c r="D134" s="53"/>
      <c r="E134" s="39"/>
    </row>
    <row r="135" spans="2:5" x14ac:dyDescent="0.2">
      <c r="B135" s="74"/>
      <c r="C135" s="73" t="s">
        <v>4</v>
      </c>
      <c r="D135" s="75" t="e">
        <f>AVERAGE(D125:D134)</f>
        <v>#DIV/0!</v>
      </c>
      <c r="E135" s="76"/>
    </row>
    <row r="136" spans="2:5" ht="30.75" customHeight="1" x14ac:dyDescent="0.2"/>
    <row r="137" spans="2:5" s="24" customFormat="1" ht="17.25" x14ac:dyDescent="0.3">
      <c r="B137" s="23"/>
      <c r="C137" s="20"/>
      <c r="D137" s="55" t="s">
        <v>37</v>
      </c>
      <c r="E137" s="20"/>
    </row>
    <row r="138" spans="2:5" ht="24" x14ac:dyDescent="0.2">
      <c r="B138" s="61" t="s">
        <v>78</v>
      </c>
      <c r="C138" s="62" t="s">
        <v>32</v>
      </c>
      <c r="D138" s="63" t="s">
        <v>79</v>
      </c>
      <c r="E138" s="64" t="s">
        <v>5</v>
      </c>
    </row>
    <row r="139" spans="2:5" ht="25.5" x14ac:dyDescent="0.2">
      <c r="B139" s="13">
        <v>1</v>
      </c>
      <c r="C139" s="17" t="s">
        <v>83</v>
      </c>
      <c r="D139" s="53"/>
      <c r="E139" s="48"/>
    </row>
    <row r="140" spans="2:5" x14ac:dyDescent="0.2">
      <c r="B140" s="13">
        <v>2</v>
      </c>
      <c r="C140" s="14" t="s">
        <v>133</v>
      </c>
      <c r="D140" s="53"/>
      <c r="E140" s="39"/>
    </row>
    <row r="141" spans="2:5" x14ac:dyDescent="0.2">
      <c r="B141" s="13">
        <v>3</v>
      </c>
      <c r="C141" s="14" t="s">
        <v>134</v>
      </c>
      <c r="D141" s="53"/>
      <c r="E141" s="39"/>
    </row>
    <row r="142" spans="2:5" x14ac:dyDescent="0.2">
      <c r="B142" s="13">
        <v>4</v>
      </c>
      <c r="C142" s="14" t="s">
        <v>75</v>
      </c>
      <c r="D142" s="53"/>
      <c r="E142" s="39"/>
    </row>
    <row r="143" spans="2:5" ht="25.5" x14ac:dyDescent="0.2">
      <c r="B143" s="13">
        <v>5</v>
      </c>
      <c r="C143" s="14" t="s">
        <v>135</v>
      </c>
      <c r="D143" s="53"/>
      <c r="E143" s="39"/>
    </row>
    <row r="144" spans="2:5" ht="25.5" x14ac:dyDescent="0.2">
      <c r="B144" s="13">
        <v>6</v>
      </c>
      <c r="C144" s="14" t="s">
        <v>76</v>
      </c>
      <c r="D144" s="53"/>
      <c r="E144" s="39"/>
    </row>
    <row r="145" spans="2:5" ht="25.5" x14ac:dyDescent="0.2">
      <c r="B145" s="13">
        <v>7</v>
      </c>
      <c r="C145" s="14" t="s">
        <v>137</v>
      </c>
      <c r="D145" s="53"/>
      <c r="E145" s="39"/>
    </row>
    <row r="146" spans="2:5" ht="25.5" x14ac:dyDescent="0.2">
      <c r="B146" s="13">
        <v>8</v>
      </c>
      <c r="C146" s="14" t="s">
        <v>136</v>
      </c>
      <c r="D146" s="53"/>
      <c r="E146" s="39"/>
    </row>
    <row r="147" spans="2:5" ht="25.5" x14ac:dyDescent="0.2">
      <c r="B147" s="13">
        <v>9</v>
      </c>
      <c r="C147" s="14" t="s">
        <v>160</v>
      </c>
      <c r="D147" s="53"/>
      <c r="E147" s="48"/>
    </row>
    <row r="148" spans="2:5" x14ac:dyDescent="0.2">
      <c r="B148" s="22">
        <v>10</v>
      </c>
      <c r="C148" s="14" t="s">
        <v>159</v>
      </c>
      <c r="D148" s="53"/>
      <c r="E148" s="39"/>
    </row>
    <row r="149" spans="2:5" x14ac:dyDescent="0.2">
      <c r="B149" s="74"/>
      <c r="C149" s="73" t="s">
        <v>4</v>
      </c>
      <c r="D149" s="75" t="e">
        <f>AVERAGE(D139:D148)</f>
        <v>#DIV/0!</v>
      </c>
      <c r="E149" s="76"/>
    </row>
  </sheetData>
  <mergeCells count="9">
    <mergeCell ref="B9:E9"/>
    <mergeCell ref="B5:E5"/>
    <mergeCell ref="B6:E6"/>
    <mergeCell ref="B4:E4"/>
    <mergeCell ref="B1:E1"/>
    <mergeCell ref="B2:E2"/>
    <mergeCell ref="B3:E3"/>
    <mergeCell ref="B7:E7"/>
    <mergeCell ref="B8:E8"/>
  </mergeCells>
  <phoneticPr fontId="8" type="noConversion"/>
  <conditionalFormatting sqref="D12:D21">
    <cfRule type="dataBar" priority="12">
      <dataBar>
        <cfvo type="min"/>
        <cfvo type="percent" val="100"/>
        <color rgb="FFFFFF00"/>
      </dataBar>
      <extLst>
        <ext xmlns:x14="http://schemas.microsoft.com/office/spreadsheetml/2009/9/main" uri="{B025F937-C7B1-47D3-B67F-A62EFF666E3E}">
          <x14:id>{FB34407A-BB2E-B64E-8ECD-3B544E8719B6}</x14:id>
        </ext>
      </extLst>
    </cfRule>
  </conditionalFormatting>
  <conditionalFormatting sqref="D26:D35">
    <cfRule type="dataBar" priority="22">
      <dataBar>
        <cfvo type="min"/>
        <cfvo type="percent" val="100"/>
        <color rgb="FFFFFF00"/>
      </dataBar>
      <extLst>
        <ext xmlns:x14="http://schemas.microsoft.com/office/spreadsheetml/2009/9/main" uri="{B025F937-C7B1-47D3-B67F-A62EFF666E3E}">
          <x14:id>{08A29AB4-381E-C840-A41C-7E468CCC144F}</x14:id>
        </ext>
      </extLst>
    </cfRule>
  </conditionalFormatting>
  <conditionalFormatting sqref="D40:D49">
    <cfRule type="dataBar" priority="23">
      <dataBar>
        <cfvo type="min"/>
        <cfvo type="percent" val="100"/>
        <color rgb="FFFFFF00"/>
      </dataBar>
      <extLst>
        <ext xmlns:x14="http://schemas.microsoft.com/office/spreadsheetml/2009/9/main" uri="{B025F937-C7B1-47D3-B67F-A62EFF666E3E}">
          <x14:id>{B42D18BC-1F2D-DE41-921F-F863D2162D76}</x14:id>
        </ext>
      </extLst>
    </cfRule>
  </conditionalFormatting>
  <conditionalFormatting sqref="D54:D63">
    <cfRule type="dataBar" priority="15">
      <dataBar>
        <cfvo type="min"/>
        <cfvo type="percent" val="100"/>
        <color rgb="FFFFFF00"/>
      </dataBar>
      <extLst>
        <ext xmlns:x14="http://schemas.microsoft.com/office/spreadsheetml/2009/9/main" uri="{B025F937-C7B1-47D3-B67F-A62EFF666E3E}">
          <x14:id>{CF2D8EE5-D806-514D-9A9A-BB0300C55027}</x14:id>
        </ext>
      </extLst>
    </cfRule>
  </conditionalFormatting>
  <conditionalFormatting sqref="D68:D77">
    <cfRule type="dataBar" priority="24">
      <dataBar>
        <cfvo type="min"/>
        <cfvo type="percent" val="100"/>
        <color rgb="FFFFFF00"/>
      </dataBar>
      <extLst>
        <ext xmlns:x14="http://schemas.microsoft.com/office/spreadsheetml/2009/9/main" uri="{B025F937-C7B1-47D3-B67F-A62EFF666E3E}">
          <x14:id>{C323FB78-A281-014A-B8C6-CD267D79F636}</x14:id>
        </ext>
      </extLst>
    </cfRule>
  </conditionalFormatting>
  <conditionalFormatting sqref="D82:D91">
    <cfRule type="dataBar" priority="27">
      <dataBar>
        <cfvo type="min"/>
        <cfvo type="percent" val="100"/>
        <color rgb="FFFFFF00"/>
      </dataBar>
      <extLst>
        <ext xmlns:x14="http://schemas.microsoft.com/office/spreadsheetml/2009/9/main" uri="{B025F937-C7B1-47D3-B67F-A62EFF666E3E}">
          <x14:id>{48696E5C-ABFF-A942-8A1C-035111F5C3C3}</x14:id>
        </ext>
      </extLst>
    </cfRule>
  </conditionalFormatting>
  <conditionalFormatting sqref="D96:D105">
    <cfRule type="dataBar" priority="30">
      <dataBar>
        <cfvo type="min"/>
        <cfvo type="percent" val="100"/>
        <color rgb="FFFFFF00"/>
      </dataBar>
      <extLst>
        <ext xmlns:x14="http://schemas.microsoft.com/office/spreadsheetml/2009/9/main" uri="{B025F937-C7B1-47D3-B67F-A62EFF666E3E}">
          <x14:id>{0DE081A1-9EA9-AA43-A1B7-7DE16C3495D8}</x14:id>
        </ext>
      </extLst>
    </cfRule>
  </conditionalFormatting>
  <conditionalFormatting sqref="D110:D119">
    <cfRule type="dataBar" priority="19">
      <dataBar>
        <cfvo type="min"/>
        <cfvo type="percent" val="100"/>
        <color rgb="FFFFFF00"/>
      </dataBar>
      <extLst>
        <ext xmlns:x14="http://schemas.microsoft.com/office/spreadsheetml/2009/9/main" uri="{B025F937-C7B1-47D3-B67F-A62EFF666E3E}">
          <x14:id>{458255DD-C52D-1D4B-97EC-2BF5999B4153}</x14:id>
        </ext>
      </extLst>
    </cfRule>
  </conditionalFormatting>
  <conditionalFormatting sqref="D125:D134">
    <cfRule type="dataBar" priority="20">
      <dataBar>
        <cfvo type="min"/>
        <cfvo type="percent" val="100"/>
        <color rgb="FFFFFF00"/>
      </dataBar>
      <extLst>
        <ext xmlns:x14="http://schemas.microsoft.com/office/spreadsheetml/2009/9/main" uri="{B025F937-C7B1-47D3-B67F-A62EFF666E3E}">
          <x14:id>{3C7167FA-41EB-1F48-9BF7-BFBC7537F5FD}</x14:id>
        </ext>
      </extLst>
    </cfRule>
  </conditionalFormatting>
  <conditionalFormatting sqref="D139:D148">
    <cfRule type="dataBar" priority="29">
      <dataBar>
        <cfvo type="min"/>
        <cfvo type="percent" val="100"/>
        <color rgb="FFFFFF00"/>
      </dataBar>
      <extLst>
        <ext xmlns:x14="http://schemas.microsoft.com/office/spreadsheetml/2009/9/main" uri="{B025F937-C7B1-47D3-B67F-A62EFF666E3E}">
          <x14:id>{84856402-3F27-2440-8E1E-35BEF4D79F31}</x14:id>
        </ext>
      </extLst>
    </cfRule>
  </conditionalFormatting>
  <pageMargins left="0.39370078740157483" right="0.39370078740157483" top="0.39370078740157483" bottom="0.39370078740157483" header="0.51181102362204722" footer="0.51181102362204722"/>
  <pageSetup paperSize="9" orientation="landscape" horizontalDpi="4294967292" verticalDpi="4294967292" r:id="rId1"/>
  <legacyDrawing r:id="rId2"/>
  <extLst>
    <ext xmlns:x14="http://schemas.microsoft.com/office/spreadsheetml/2009/9/main" uri="{78C0D931-6437-407d-A8EE-F0AAD7539E65}">
      <x14:conditionalFormattings>
        <x14:conditionalFormatting xmlns:xm="http://schemas.microsoft.com/office/excel/2006/main">
          <x14:cfRule type="dataBar" id="{FB34407A-BB2E-B64E-8ECD-3B544E8719B6}">
            <x14:dataBar minLength="0" maxLength="100">
              <x14:cfvo type="autoMin"/>
              <x14:cfvo type="percent">
                <xm:f>100</xm:f>
              </x14:cfvo>
              <x14:negativeFillColor rgb="FFFF0000"/>
              <x14:axisColor rgb="FF000000"/>
            </x14:dataBar>
          </x14:cfRule>
          <xm:sqref>D12:D21</xm:sqref>
        </x14:conditionalFormatting>
        <x14:conditionalFormatting xmlns:xm="http://schemas.microsoft.com/office/excel/2006/main">
          <x14:cfRule type="dataBar" id="{08A29AB4-381E-C840-A41C-7E468CCC144F}">
            <x14:dataBar minLength="0" maxLength="100">
              <x14:cfvo type="autoMin"/>
              <x14:cfvo type="percent">
                <xm:f>100</xm:f>
              </x14:cfvo>
              <x14:negativeFillColor rgb="FFFF0000"/>
              <x14:axisColor rgb="FF000000"/>
            </x14:dataBar>
          </x14:cfRule>
          <xm:sqref>D26:D35</xm:sqref>
        </x14:conditionalFormatting>
        <x14:conditionalFormatting xmlns:xm="http://schemas.microsoft.com/office/excel/2006/main">
          <x14:cfRule type="dataBar" id="{B42D18BC-1F2D-DE41-921F-F863D2162D76}">
            <x14:dataBar minLength="0" maxLength="100">
              <x14:cfvo type="autoMin"/>
              <x14:cfvo type="percent">
                <xm:f>100</xm:f>
              </x14:cfvo>
              <x14:negativeFillColor rgb="FFFF0000"/>
              <x14:axisColor rgb="FF000000"/>
            </x14:dataBar>
          </x14:cfRule>
          <xm:sqref>D40:D49</xm:sqref>
        </x14:conditionalFormatting>
        <x14:conditionalFormatting xmlns:xm="http://schemas.microsoft.com/office/excel/2006/main">
          <x14:cfRule type="dataBar" id="{CF2D8EE5-D806-514D-9A9A-BB0300C55027}">
            <x14:dataBar minLength="0" maxLength="100">
              <x14:cfvo type="autoMin"/>
              <x14:cfvo type="percent">
                <xm:f>100</xm:f>
              </x14:cfvo>
              <x14:negativeFillColor rgb="FFFF0000"/>
              <x14:axisColor rgb="FF000000"/>
            </x14:dataBar>
          </x14:cfRule>
          <xm:sqref>D54:D63</xm:sqref>
        </x14:conditionalFormatting>
        <x14:conditionalFormatting xmlns:xm="http://schemas.microsoft.com/office/excel/2006/main">
          <x14:cfRule type="dataBar" id="{C323FB78-A281-014A-B8C6-CD267D79F636}">
            <x14:dataBar minLength="0" maxLength="100">
              <x14:cfvo type="autoMin"/>
              <x14:cfvo type="percent">
                <xm:f>100</xm:f>
              </x14:cfvo>
              <x14:negativeFillColor rgb="FFFF0000"/>
              <x14:axisColor rgb="FF000000"/>
            </x14:dataBar>
          </x14:cfRule>
          <xm:sqref>D68:D77</xm:sqref>
        </x14:conditionalFormatting>
        <x14:conditionalFormatting xmlns:xm="http://schemas.microsoft.com/office/excel/2006/main">
          <x14:cfRule type="dataBar" id="{48696E5C-ABFF-A942-8A1C-035111F5C3C3}">
            <x14:dataBar minLength="0" maxLength="100">
              <x14:cfvo type="autoMin"/>
              <x14:cfvo type="percent">
                <xm:f>100</xm:f>
              </x14:cfvo>
              <x14:negativeFillColor rgb="FFFF0000"/>
              <x14:axisColor rgb="FF000000"/>
            </x14:dataBar>
          </x14:cfRule>
          <xm:sqref>D82:D91</xm:sqref>
        </x14:conditionalFormatting>
        <x14:conditionalFormatting xmlns:xm="http://schemas.microsoft.com/office/excel/2006/main">
          <x14:cfRule type="dataBar" id="{0DE081A1-9EA9-AA43-A1B7-7DE16C3495D8}">
            <x14:dataBar minLength="0" maxLength="100">
              <x14:cfvo type="autoMin"/>
              <x14:cfvo type="percent">
                <xm:f>100</xm:f>
              </x14:cfvo>
              <x14:negativeFillColor rgb="FFFF0000"/>
              <x14:axisColor rgb="FF000000"/>
            </x14:dataBar>
          </x14:cfRule>
          <xm:sqref>D96:D105</xm:sqref>
        </x14:conditionalFormatting>
        <x14:conditionalFormatting xmlns:xm="http://schemas.microsoft.com/office/excel/2006/main">
          <x14:cfRule type="dataBar" id="{458255DD-C52D-1D4B-97EC-2BF5999B4153}">
            <x14:dataBar minLength="0" maxLength="100">
              <x14:cfvo type="autoMin"/>
              <x14:cfvo type="percent">
                <xm:f>100</xm:f>
              </x14:cfvo>
              <x14:negativeFillColor rgb="FFFF0000"/>
              <x14:axisColor rgb="FF000000"/>
            </x14:dataBar>
          </x14:cfRule>
          <xm:sqref>D110:D119</xm:sqref>
        </x14:conditionalFormatting>
        <x14:conditionalFormatting xmlns:xm="http://schemas.microsoft.com/office/excel/2006/main">
          <x14:cfRule type="dataBar" id="{3C7167FA-41EB-1F48-9BF7-BFBC7537F5FD}">
            <x14:dataBar minLength="0" maxLength="100">
              <x14:cfvo type="autoMin"/>
              <x14:cfvo type="percent">
                <xm:f>100</xm:f>
              </x14:cfvo>
              <x14:negativeFillColor rgb="FFFF0000"/>
              <x14:axisColor rgb="FF000000"/>
            </x14:dataBar>
          </x14:cfRule>
          <xm:sqref>D125:D134</xm:sqref>
        </x14:conditionalFormatting>
        <x14:conditionalFormatting xmlns:xm="http://schemas.microsoft.com/office/excel/2006/main">
          <x14:cfRule type="dataBar" id="{84856402-3F27-2440-8E1E-35BEF4D79F31}">
            <x14:dataBar minLength="0" maxLength="100">
              <x14:cfvo type="autoMin"/>
              <x14:cfvo type="percent">
                <xm:f>100</xm:f>
              </x14:cfvo>
              <x14:negativeFillColor rgb="FFFF0000"/>
              <x14:axisColor rgb="FF000000"/>
            </x14:dataBar>
          </x14:cfRule>
          <xm:sqref>D139:D148</xm:sqref>
        </x14:conditionalFormatting>
      </x14:conditionalFormattings>
    </ex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B1:M21"/>
  <sheetViews>
    <sheetView showGridLines="0" tabSelected="1" zoomScale="125" zoomScaleNormal="125" zoomScalePageLayoutView="125" workbookViewId="0">
      <selection activeCell="H20" sqref="H20"/>
    </sheetView>
  </sheetViews>
  <sheetFormatPr defaultColWidth="8.85546875" defaultRowHeight="15" x14ac:dyDescent="0.25"/>
  <cols>
    <col min="1" max="1" width="6.85546875" style="27" customWidth="1"/>
    <col min="2" max="2" width="5.42578125" style="26" customWidth="1"/>
    <col min="3" max="3" width="17.28515625" style="27" customWidth="1"/>
    <col min="4" max="4" width="13.7109375" style="27" customWidth="1"/>
    <col min="5" max="5" width="14.42578125" style="27" customWidth="1"/>
    <col min="6" max="6" width="9" style="27" hidden="1" customWidth="1"/>
    <col min="7" max="16384" width="8.85546875" style="27"/>
  </cols>
  <sheetData>
    <row r="1" spans="2:13" ht="29.25" customHeight="1" x14ac:dyDescent="0.3">
      <c r="B1" s="36"/>
      <c r="C1" s="38" t="s">
        <v>85</v>
      </c>
      <c r="D1" s="38"/>
      <c r="E1" s="38"/>
      <c r="F1" s="37"/>
      <c r="G1" s="37"/>
      <c r="H1" s="37"/>
      <c r="I1" s="37"/>
      <c r="J1" s="37"/>
      <c r="K1" s="37"/>
      <c r="L1" s="37"/>
      <c r="M1" s="37"/>
    </row>
    <row r="3" spans="2:13" ht="25.5" x14ac:dyDescent="0.25">
      <c r="B3" s="91" t="s">
        <v>111</v>
      </c>
      <c r="C3" s="92"/>
      <c r="D3" s="80" t="s">
        <v>80</v>
      </c>
      <c r="E3" s="81" t="s">
        <v>52</v>
      </c>
    </row>
    <row r="4" spans="2:13" ht="23.1" customHeight="1" x14ac:dyDescent="0.25">
      <c r="B4" s="28">
        <v>1</v>
      </c>
      <c r="C4" s="29" t="s">
        <v>23</v>
      </c>
      <c r="D4" s="66" t="e">
        <f>'II. Recexograma'!D22</f>
        <v>#DIV/0!</v>
      </c>
      <c r="E4" s="77" t="e">
        <f>F4-D4</f>
        <v>#DIV/0!</v>
      </c>
      <c r="F4" s="30">
        <v>1</v>
      </c>
    </row>
    <row r="5" spans="2:13" ht="23.1" customHeight="1" x14ac:dyDescent="0.25">
      <c r="B5" s="28">
        <v>2</v>
      </c>
      <c r="C5" s="29" t="s">
        <v>24</v>
      </c>
      <c r="D5" s="66" t="e">
        <f>'II. Recexograma'!D36</f>
        <v>#DIV/0!</v>
      </c>
      <c r="E5" s="77" t="e">
        <f t="shared" ref="E5:E13" si="0">F5-D5</f>
        <v>#DIV/0!</v>
      </c>
      <c r="F5" s="30">
        <v>1</v>
      </c>
    </row>
    <row r="6" spans="2:13" ht="23.1" customHeight="1" x14ac:dyDescent="0.25">
      <c r="B6" s="28">
        <v>3</v>
      </c>
      <c r="C6" s="29" t="s">
        <v>25</v>
      </c>
      <c r="D6" s="66" t="e">
        <f>'II. Recexograma'!D50</f>
        <v>#DIV/0!</v>
      </c>
      <c r="E6" s="77" t="e">
        <f t="shared" si="0"/>
        <v>#DIV/0!</v>
      </c>
      <c r="F6" s="30">
        <v>1</v>
      </c>
    </row>
    <row r="7" spans="2:13" ht="23.1" customHeight="1" x14ac:dyDescent="0.25">
      <c r="B7" s="28">
        <v>4</v>
      </c>
      <c r="C7" s="29" t="s">
        <v>26</v>
      </c>
      <c r="D7" s="66" t="e">
        <f>'II. Recexograma'!D64</f>
        <v>#DIV/0!</v>
      </c>
      <c r="E7" s="77" t="e">
        <f t="shared" si="0"/>
        <v>#DIV/0!</v>
      </c>
      <c r="F7" s="30">
        <v>1</v>
      </c>
    </row>
    <row r="8" spans="2:13" ht="23.1" customHeight="1" x14ac:dyDescent="0.25">
      <c r="B8" s="28">
        <v>5</v>
      </c>
      <c r="C8" s="29" t="s">
        <v>27</v>
      </c>
      <c r="D8" s="66" t="e">
        <f>'II. Recexograma'!D78</f>
        <v>#DIV/0!</v>
      </c>
      <c r="E8" s="77" t="e">
        <f t="shared" si="0"/>
        <v>#DIV/0!</v>
      </c>
      <c r="F8" s="30">
        <v>1</v>
      </c>
    </row>
    <row r="9" spans="2:13" ht="23.1" customHeight="1" x14ac:dyDescent="0.25">
      <c r="B9" s="28">
        <v>6</v>
      </c>
      <c r="C9" s="29" t="s">
        <v>28</v>
      </c>
      <c r="D9" s="66" t="e">
        <f>'II. Recexograma'!D92</f>
        <v>#DIV/0!</v>
      </c>
      <c r="E9" s="77" t="e">
        <f t="shared" si="0"/>
        <v>#DIV/0!</v>
      </c>
      <c r="F9" s="30">
        <v>1</v>
      </c>
    </row>
    <row r="10" spans="2:13" ht="23.1" customHeight="1" x14ac:dyDescent="0.25">
      <c r="B10" s="28">
        <v>7</v>
      </c>
      <c r="C10" s="29" t="s">
        <v>29</v>
      </c>
      <c r="D10" s="66" t="e">
        <f>'II. Recexograma'!D106</f>
        <v>#DIV/0!</v>
      </c>
      <c r="E10" s="77" t="e">
        <f t="shared" si="0"/>
        <v>#DIV/0!</v>
      </c>
      <c r="F10" s="30">
        <v>1</v>
      </c>
    </row>
    <row r="11" spans="2:13" ht="23.1" customHeight="1" x14ac:dyDescent="0.25">
      <c r="B11" s="28">
        <v>8</v>
      </c>
      <c r="C11" s="29" t="s">
        <v>30</v>
      </c>
      <c r="D11" s="66" t="e">
        <f>'II. Recexograma'!D120</f>
        <v>#DIV/0!</v>
      </c>
      <c r="E11" s="77" t="e">
        <f t="shared" si="0"/>
        <v>#DIV/0!</v>
      </c>
      <c r="F11" s="30">
        <v>1</v>
      </c>
    </row>
    <row r="12" spans="2:13" ht="23.1" customHeight="1" x14ac:dyDescent="0.25">
      <c r="B12" s="28">
        <v>9</v>
      </c>
      <c r="C12" s="29" t="s">
        <v>71</v>
      </c>
      <c r="D12" s="66" t="e">
        <f>'II. Recexograma'!D135</f>
        <v>#DIV/0!</v>
      </c>
      <c r="E12" s="77" t="e">
        <f t="shared" si="0"/>
        <v>#DIV/0!</v>
      </c>
      <c r="F12" s="30">
        <v>1</v>
      </c>
    </row>
    <row r="13" spans="2:13" ht="23.1" customHeight="1" x14ac:dyDescent="0.25">
      <c r="B13" s="28">
        <v>10</v>
      </c>
      <c r="C13" s="29" t="s">
        <v>31</v>
      </c>
      <c r="D13" s="66" t="e">
        <f>'II. Recexograma'!D149</f>
        <v>#DIV/0!</v>
      </c>
      <c r="E13" s="77" t="e">
        <f t="shared" si="0"/>
        <v>#DIV/0!</v>
      </c>
      <c r="F13" s="30">
        <v>1</v>
      </c>
    </row>
    <row r="14" spans="2:13" ht="18.75" x14ac:dyDescent="0.25">
      <c r="B14" s="82"/>
      <c r="C14" s="83" t="s">
        <v>77</v>
      </c>
      <c r="D14" s="84" t="e">
        <f>AVERAGE(D4:D13)</f>
        <v>#DIV/0!</v>
      </c>
      <c r="E14" s="84" t="e">
        <f>AVERAGE(E4:E13)</f>
        <v>#DIV/0!</v>
      </c>
    </row>
    <row r="15" spans="2:13" x14ac:dyDescent="0.25">
      <c r="B15" s="31"/>
      <c r="C15" s="32"/>
      <c r="D15" s="32"/>
      <c r="E15" s="32"/>
    </row>
    <row r="16" spans="2:13" x14ac:dyDescent="0.25">
      <c r="B16" s="67"/>
      <c r="C16" s="68"/>
      <c r="D16" s="68"/>
      <c r="E16" s="68"/>
    </row>
    <row r="17" spans="2:5" ht="15.75" x14ac:dyDescent="0.25">
      <c r="B17" s="69" t="s">
        <v>50</v>
      </c>
      <c r="C17" s="70"/>
      <c r="D17" s="71"/>
      <c r="E17" s="71"/>
    </row>
    <row r="18" spans="2:5" x14ac:dyDescent="0.25">
      <c r="B18" s="67"/>
      <c r="C18" s="68"/>
      <c r="D18" s="68"/>
      <c r="E18" s="68"/>
    </row>
    <row r="19" spans="2:5" ht="15.75" x14ac:dyDescent="0.25">
      <c r="B19" s="69" t="s">
        <v>51</v>
      </c>
      <c r="C19" s="72"/>
      <c r="D19" s="71"/>
      <c r="E19" s="71"/>
    </row>
    <row r="20" spans="2:5" x14ac:dyDescent="0.25">
      <c r="B20" s="65"/>
      <c r="C20" s="68"/>
      <c r="D20" s="68"/>
      <c r="E20" s="68"/>
    </row>
    <row r="21" spans="2:5" x14ac:dyDescent="0.25">
      <c r="B21" s="27"/>
      <c r="C21" s="32"/>
      <c r="D21" s="32"/>
      <c r="E21" s="32"/>
    </row>
  </sheetData>
  <mergeCells count="1">
    <mergeCell ref="B3:C3"/>
  </mergeCells>
  <phoneticPr fontId="0" type="noConversion"/>
  <conditionalFormatting sqref="D4:D13">
    <cfRule type="top10" dxfId="1" priority="2" rank="1"/>
  </conditionalFormatting>
  <conditionalFormatting sqref="E4:E13">
    <cfRule type="top10" dxfId="0" priority="1" rank="1"/>
  </conditionalFormatting>
  <pageMargins left="0.511811024" right="0.511811024" top="0.78740157499999996" bottom="0.78740157499999996" header="0.31496062000000002" footer="0.31496062000000002"/>
  <pageSetup paperSize="9" orientation="landscape" r:id="rId1"/>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sheetPr>
  <dimension ref="B1:E17"/>
  <sheetViews>
    <sheetView showGridLines="0" zoomScale="125" zoomScaleNormal="125" zoomScalePageLayoutView="125" workbookViewId="0">
      <selection activeCell="E27" sqref="E27"/>
    </sheetView>
  </sheetViews>
  <sheetFormatPr defaultColWidth="10.85546875" defaultRowHeight="15" x14ac:dyDescent="0.25"/>
  <cols>
    <col min="1" max="1" width="2.85546875" style="1" customWidth="1"/>
    <col min="2" max="2" width="7.140625" style="1" customWidth="1"/>
    <col min="3" max="3" width="17.28515625" style="1" customWidth="1"/>
    <col min="4" max="4" width="20" style="1" customWidth="1"/>
    <col min="5" max="5" width="80.5703125" style="1" customWidth="1"/>
    <col min="6" max="6" width="3.28515625" style="1" customWidth="1"/>
    <col min="7" max="16384" width="10.85546875" style="1"/>
  </cols>
  <sheetData>
    <row r="1" spans="2:5" ht="26.25" customHeight="1" x14ac:dyDescent="0.25">
      <c r="B1" s="93" t="s">
        <v>112</v>
      </c>
      <c r="C1" s="93"/>
      <c r="D1" s="93"/>
      <c r="E1" s="93"/>
    </row>
    <row r="3" spans="2:5" s="34" customFormat="1" x14ac:dyDescent="0.25">
      <c r="B3" s="78" t="s">
        <v>78</v>
      </c>
      <c r="C3" s="78" t="s">
        <v>111</v>
      </c>
      <c r="D3" s="78" t="s">
        <v>32</v>
      </c>
      <c r="E3" s="79" t="s">
        <v>138</v>
      </c>
    </row>
    <row r="4" spans="2:5" ht="16.5" x14ac:dyDescent="0.25">
      <c r="B4" s="35">
        <v>1</v>
      </c>
      <c r="C4" s="2" t="s">
        <v>23</v>
      </c>
      <c r="D4" s="2"/>
      <c r="E4" s="42"/>
    </row>
    <row r="5" spans="2:5" ht="16.5" x14ac:dyDescent="0.25">
      <c r="B5" s="35">
        <v>2</v>
      </c>
      <c r="C5" s="2" t="s">
        <v>24</v>
      </c>
      <c r="D5" s="2"/>
      <c r="E5" s="42"/>
    </row>
    <row r="6" spans="2:5" ht="16.5" x14ac:dyDescent="0.25">
      <c r="B6" s="35">
        <v>3</v>
      </c>
      <c r="C6" s="2" t="s">
        <v>25</v>
      </c>
      <c r="D6" s="2"/>
      <c r="E6" s="42"/>
    </row>
    <row r="7" spans="2:5" ht="16.5" x14ac:dyDescent="0.25">
      <c r="B7" s="35">
        <v>4</v>
      </c>
      <c r="C7" s="2" t="s">
        <v>26</v>
      </c>
      <c r="D7" s="2"/>
      <c r="E7" s="42"/>
    </row>
    <row r="8" spans="2:5" ht="16.5" x14ac:dyDescent="0.25">
      <c r="B8" s="35">
        <v>5</v>
      </c>
      <c r="C8" s="2" t="s">
        <v>27</v>
      </c>
      <c r="D8" s="2"/>
      <c r="E8" s="42"/>
    </row>
    <row r="9" spans="2:5" ht="16.5" x14ac:dyDescent="0.25">
      <c r="B9" s="35">
        <v>6</v>
      </c>
      <c r="C9" s="2" t="s">
        <v>28</v>
      </c>
      <c r="D9" s="2"/>
      <c r="E9" s="42"/>
    </row>
    <row r="10" spans="2:5" ht="16.5" x14ac:dyDescent="0.25">
      <c r="B10" s="35">
        <v>7</v>
      </c>
      <c r="C10" s="2" t="s">
        <v>29</v>
      </c>
      <c r="D10" s="2"/>
      <c r="E10" s="42"/>
    </row>
    <row r="11" spans="2:5" ht="16.5" x14ac:dyDescent="0.25">
      <c r="B11" s="35">
        <v>8</v>
      </c>
      <c r="C11" s="2" t="s">
        <v>30</v>
      </c>
      <c r="D11" s="2"/>
      <c r="E11" s="42"/>
    </row>
    <row r="12" spans="2:5" ht="16.5" x14ac:dyDescent="0.25">
      <c r="B12" s="35">
        <v>9</v>
      </c>
      <c r="C12" s="2" t="s">
        <v>71</v>
      </c>
      <c r="D12" s="2"/>
      <c r="E12" s="42"/>
    </row>
    <row r="13" spans="2:5" ht="19.5" customHeight="1" x14ac:dyDescent="0.25">
      <c r="B13" s="35">
        <v>10</v>
      </c>
      <c r="C13" s="2" t="s">
        <v>31</v>
      </c>
      <c r="D13" s="2"/>
      <c r="E13" s="42"/>
    </row>
    <row r="14" spans="2:5" x14ac:dyDescent="0.25">
      <c r="E14" s="33"/>
    </row>
    <row r="15" spans="2:5" ht="15.75" x14ac:dyDescent="0.25">
      <c r="C15" s="57" t="s">
        <v>139</v>
      </c>
      <c r="D15" s="58">
        <f>'III. Síntese'!C17</f>
        <v>0</v>
      </c>
    </row>
    <row r="16" spans="2:5" ht="8.25" customHeight="1" x14ac:dyDescent="0.25">
      <c r="C16" s="57"/>
      <c r="D16" s="59"/>
    </row>
    <row r="17" spans="3:4" ht="15.75" x14ac:dyDescent="0.25">
      <c r="C17" s="57" t="s">
        <v>84</v>
      </c>
      <c r="D17" s="60">
        <f>'III. Síntese'!C19</f>
        <v>0</v>
      </c>
    </row>
  </sheetData>
  <mergeCells count="1">
    <mergeCell ref="B1:E1"/>
  </mergeCells>
  <phoneticPr fontId="8" type="noConversion"/>
  <pageMargins left="0.75" right="0.75" top="1" bottom="1" header="0.5" footer="0.5"/>
  <pageSetup paperSize="9" orientation="landscape"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4</vt:i4>
      </vt:variant>
    </vt:vector>
  </HeadingPairs>
  <TitlesOfParts>
    <vt:vector size="4" baseType="lpstr">
      <vt:lpstr>I. Orientação</vt:lpstr>
      <vt:lpstr>II. Recexograma</vt:lpstr>
      <vt:lpstr>III. Síntese</vt:lpstr>
      <vt:lpstr>IV. Plano de Ação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Álvarez</dc:creator>
  <cp:lastModifiedBy>Luimara Schmit</cp:lastModifiedBy>
  <cp:lastPrinted>2021-03-16T16:50:48Z</cp:lastPrinted>
  <dcterms:created xsi:type="dcterms:W3CDTF">2011-07-19T22:27:51Z</dcterms:created>
  <dcterms:modified xsi:type="dcterms:W3CDTF">2024-08-08T11:22:59Z</dcterms:modified>
</cp:coreProperties>
</file>