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Override PartName="/xl/tables/table1.xml" ContentType="application/vnd.openxmlformats-officedocument.spreadsheetml.table+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195" windowHeight="9465" tabRatio="964"/>
  </bookViews>
  <sheets>
    <sheet name="Orientações" sheetId="20" r:id="rId1"/>
    <sheet name="Diagnóstico" sheetId="4" r:id="rId2"/>
    <sheet name="Verbetes" sheetId="21" r:id="rId3"/>
    <sheet name="Avaliação incial" sheetId="1" r:id="rId4"/>
    <sheet name="1a Reavaliação" sheetId="5" r:id="rId5"/>
    <sheet name="2a Reavaliação" sheetId="6" r:id="rId6"/>
    <sheet name="3a Reavaliação" sheetId="7" r:id="rId7"/>
    <sheet name="4a Reavaliação" sheetId="8" r:id="rId8"/>
    <sheet name="5a Reavaliação" sheetId="9" r:id="rId9"/>
    <sheet name="6a Reavaliação" sheetId="10" r:id="rId10"/>
    <sheet name="7a Reavaliação" sheetId="11" r:id="rId11"/>
    <sheet name="8a Reavaliação" sheetId="12" r:id="rId12"/>
    <sheet name="9a Reavaliação" sheetId="13" r:id="rId13"/>
    <sheet name="10a Reavaliação" sheetId="14" r:id="rId14"/>
    <sheet name="11a Reavaliação" sheetId="15" r:id="rId15"/>
    <sheet name="12a Reavaliação" sheetId="16" r:id="rId16"/>
    <sheet name="13a Reavaliação" sheetId="17" r:id="rId17"/>
    <sheet name="14a Reavaliação" sheetId="18" r:id="rId18"/>
  </sheets>
  <calcPr calcId="125725"/>
</workbook>
</file>

<file path=xl/calcChain.xml><?xml version="1.0" encoding="utf-8"?>
<calcChain xmlns="http://schemas.openxmlformats.org/spreadsheetml/2006/main">
  <c r="AB564" i="4"/>
  <c r="L567"/>
  <c r="AB715" s="1"/>
  <c r="L568"/>
  <c r="AB716" s="1"/>
  <c r="L569"/>
  <c r="AB717" s="1"/>
  <c r="L570"/>
  <c r="AB718" s="1"/>
  <c r="L571"/>
  <c r="AB719" s="1"/>
  <c r="L572"/>
  <c r="AB720" s="1"/>
  <c r="L573"/>
  <c r="AB721" s="1"/>
  <c r="L574"/>
  <c r="AB722" s="1"/>
  <c r="L575"/>
  <c r="AB723" s="1"/>
  <c r="L576"/>
  <c r="AB724" s="1"/>
  <c r="L577"/>
  <c r="AB725" s="1"/>
  <c r="L578"/>
  <c r="AB726" s="1"/>
  <c r="L579"/>
  <c r="AB727" s="1"/>
  <c r="L580"/>
  <c r="AB728" s="1"/>
  <c r="L581"/>
  <c r="AB729" s="1"/>
  <c r="L582"/>
  <c r="AB730" s="1"/>
  <c r="L583"/>
  <c r="AB731" s="1"/>
  <c r="L584"/>
  <c r="AB732" s="1"/>
  <c r="L585"/>
  <c r="AB733" s="1"/>
  <c r="L586"/>
  <c r="AB734" s="1"/>
  <c r="L587"/>
  <c r="AB735" s="1"/>
  <c r="L588"/>
  <c r="AB736" s="1"/>
  <c r="L589"/>
  <c r="AB737" s="1"/>
  <c r="L590"/>
  <c r="AB738" s="1"/>
  <c r="L591"/>
  <c r="AB739" s="1"/>
  <c r="L592"/>
  <c r="AB740" s="1"/>
  <c r="L593"/>
  <c r="AB741" s="1"/>
  <c r="L594"/>
  <c r="AB742" s="1"/>
  <c r="L595"/>
  <c r="AB743" s="1"/>
  <c r="L596"/>
  <c r="AB744" s="1"/>
  <c r="L597"/>
  <c r="AB745" s="1"/>
  <c r="L598"/>
  <c r="AB746" s="1"/>
  <c r="L599"/>
  <c r="AB747" s="1"/>
  <c r="L600"/>
  <c r="AB748" s="1"/>
  <c r="L601"/>
  <c r="AB749" s="1"/>
  <c r="L602"/>
  <c r="AB750" s="1"/>
  <c r="L603"/>
  <c r="AB751" s="1"/>
  <c r="L604"/>
  <c r="AB752" s="1"/>
  <c r="L605"/>
  <c r="AB753" s="1"/>
  <c r="L606"/>
  <c r="AB754" s="1"/>
  <c r="L607"/>
  <c r="AB755" s="1"/>
  <c r="L608"/>
  <c r="AB756" s="1"/>
  <c r="L609"/>
  <c r="AB757" s="1"/>
  <c r="L610"/>
  <c r="AB758" s="1"/>
  <c r="L611"/>
  <c r="AB759" s="1"/>
  <c r="L612"/>
  <c r="AB760" s="1"/>
  <c r="L613"/>
  <c r="AB761" s="1"/>
  <c r="L614"/>
  <c r="AB762" s="1"/>
  <c r="L615"/>
  <c r="AB763" s="1"/>
  <c r="L566"/>
  <c r="AB714" s="1"/>
  <c r="I567"/>
  <c r="AB665" s="1"/>
  <c r="I568"/>
  <c r="AB666" s="1"/>
  <c r="I569"/>
  <c r="AB667" s="1"/>
  <c r="I570"/>
  <c r="AB668" s="1"/>
  <c r="I571"/>
  <c r="AB669" s="1"/>
  <c r="I572"/>
  <c r="AB670" s="1"/>
  <c r="I573"/>
  <c r="AB671" s="1"/>
  <c r="I574"/>
  <c r="AB672" s="1"/>
  <c r="I575"/>
  <c r="AB673" s="1"/>
  <c r="I576"/>
  <c r="AB674" s="1"/>
  <c r="I577"/>
  <c r="AB675" s="1"/>
  <c r="I578"/>
  <c r="AB676" s="1"/>
  <c r="I579"/>
  <c r="AB677" s="1"/>
  <c r="I580"/>
  <c r="AB678" s="1"/>
  <c r="I581"/>
  <c r="AB679" s="1"/>
  <c r="I582"/>
  <c r="AB680" s="1"/>
  <c r="I583"/>
  <c r="AB681" s="1"/>
  <c r="I584"/>
  <c r="AB682" s="1"/>
  <c r="I585"/>
  <c r="AB683" s="1"/>
  <c r="I586"/>
  <c r="AB684" s="1"/>
  <c r="I587"/>
  <c r="AB685" s="1"/>
  <c r="I588"/>
  <c r="AB686" s="1"/>
  <c r="I589"/>
  <c r="AB687" s="1"/>
  <c r="I590"/>
  <c r="AB688" s="1"/>
  <c r="I591"/>
  <c r="AB689" s="1"/>
  <c r="I592"/>
  <c r="AB690" s="1"/>
  <c r="I593"/>
  <c r="AB691" s="1"/>
  <c r="I594"/>
  <c r="AB692" s="1"/>
  <c r="I595"/>
  <c r="AB693" s="1"/>
  <c r="I596"/>
  <c r="AB694" s="1"/>
  <c r="I597"/>
  <c r="AB695" s="1"/>
  <c r="I598"/>
  <c r="AB696" s="1"/>
  <c r="I599"/>
  <c r="AB697" s="1"/>
  <c r="I600"/>
  <c r="AB698" s="1"/>
  <c r="I601"/>
  <c r="AB699" s="1"/>
  <c r="I602"/>
  <c r="AB700" s="1"/>
  <c r="I603"/>
  <c r="AB701" s="1"/>
  <c r="I604"/>
  <c r="AB702" s="1"/>
  <c r="I605"/>
  <c r="AB703" s="1"/>
  <c r="I606"/>
  <c r="AB704" s="1"/>
  <c r="I607"/>
  <c r="AB705" s="1"/>
  <c r="I608"/>
  <c r="AB706" s="1"/>
  <c r="I609"/>
  <c r="AB707" s="1"/>
  <c r="I610"/>
  <c r="AB708" s="1"/>
  <c r="I611"/>
  <c r="AB709" s="1"/>
  <c r="I612"/>
  <c r="AB710" s="1"/>
  <c r="I613"/>
  <c r="AB711" s="1"/>
  <c r="I614"/>
  <c r="AB712" s="1"/>
  <c r="I615"/>
  <c r="AB713" s="1"/>
  <c r="I566"/>
  <c r="AB664" s="1"/>
  <c r="F568"/>
  <c r="AB616" s="1"/>
  <c r="F569"/>
  <c r="AB617" s="1"/>
  <c r="F570"/>
  <c r="AB618" s="1"/>
  <c r="F571"/>
  <c r="AB619" s="1"/>
  <c r="F572"/>
  <c r="AB620" s="1"/>
  <c r="F573"/>
  <c r="AB621" s="1"/>
  <c r="F574"/>
  <c r="AB622" s="1"/>
  <c r="F575"/>
  <c r="AB623" s="1"/>
  <c r="F576"/>
  <c r="AB624" s="1"/>
  <c r="F577"/>
  <c r="AB625" s="1"/>
  <c r="F578"/>
  <c r="AB626" s="1"/>
  <c r="F579"/>
  <c r="AB627" s="1"/>
  <c r="F580"/>
  <c r="AB628" s="1"/>
  <c r="F581"/>
  <c r="AB629" s="1"/>
  <c r="F582"/>
  <c r="AB630" s="1"/>
  <c r="F583"/>
  <c r="AB631" s="1"/>
  <c r="F584"/>
  <c r="AB632" s="1"/>
  <c r="F585"/>
  <c r="AB633" s="1"/>
  <c r="F586"/>
  <c r="AB634" s="1"/>
  <c r="F587"/>
  <c r="AB635" s="1"/>
  <c r="F588"/>
  <c r="AB636" s="1"/>
  <c r="F589"/>
  <c r="AB637" s="1"/>
  <c r="F590"/>
  <c r="AB638" s="1"/>
  <c r="F591"/>
  <c r="AB639" s="1"/>
  <c r="F592"/>
  <c r="AB640" s="1"/>
  <c r="F593"/>
  <c r="AB641" s="1"/>
  <c r="F594"/>
  <c r="AB642" s="1"/>
  <c r="F595"/>
  <c r="AB643" s="1"/>
  <c r="F596"/>
  <c r="AB644" s="1"/>
  <c r="F597"/>
  <c r="AB645" s="1"/>
  <c r="F598"/>
  <c r="AB646" s="1"/>
  <c r="F599"/>
  <c r="AB647" s="1"/>
  <c r="F600"/>
  <c r="AB648" s="1"/>
  <c r="F601"/>
  <c r="AB649" s="1"/>
  <c r="F602"/>
  <c r="AB650" s="1"/>
  <c r="F603"/>
  <c r="AB651" s="1"/>
  <c r="F604"/>
  <c r="AB652" s="1"/>
  <c r="F605"/>
  <c r="AB653" s="1"/>
  <c r="F606"/>
  <c r="AB654" s="1"/>
  <c r="F607"/>
  <c r="AB655" s="1"/>
  <c r="F608"/>
  <c r="AB656" s="1"/>
  <c r="F609"/>
  <c r="AB657" s="1"/>
  <c r="F610"/>
  <c r="AB658" s="1"/>
  <c r="F611"/>
  <c r="AB659" s="1"/>
  <c r="F612"/>
  <c r="AB660" s="1"/>
  <c r="F613"/>
  <c r="AB661" s="1"/>
  <c r="F614"/>
  <c r="AB662" s="1"/>
  <c r="F615"/>
  <c r="AB663" s="1"/>
  <c r="F566"/>
  <c r="AB614" s="1"/>
  <c r="C570"/>
  <c r="AB568" s="1"/>
  <c r="C571"/>
  <c r="AB569" s="1"/>
  <c r="C572"/>
  <c r="AB570" s="1"/>
  <c r="C573"/>
  <c r="AB571" s="1"/>
  <c r="C574"/>
  <c r="AB572" s="1"/>
  <c r="C575"/>
  <c r="AB573" s="1"/>
  <c r="C576"/>
  <c r="AB574" s="1"/>
  <c r="C577"/>
  <c r="AB575" s="1"/>
  <c r="C578"/>
  <c r="AB576" s="1"/>
  <c r="C579"/>
  <c r="AB577" s="1"/>
  <c r="C580"/>
  <c r="AB578" s="1"/>
  <c r="C581"/>
  <c r="AB579" s="1"/>
  <c r="C582"/>
  <c r="AB580" s="1"/>
  <c r="C583"/>
  <c r="AB581" s="1"/>
  <c r="C584"/>
  <c r="AB582" s="1"/>
  <c r="C585"/>
  <c r="AB583" s="1"/>
  <c r="C586"/>
  <c r="AB584" s="1"/>
  <c r="C587"/>
  <c r="AB585" s="1"/>
  <c r="C588"/>
  <c r="AB586" s="1"/>
  <c r="C589"/>
  <c r="AB587" s="1"/>
  <c r="C590"/>
  <c r="AB588" s="1"/>
  <c r="C591"/>
  <c r="AB589" s="1"/>
  <c r="C592"/>
  <c r="AB590" s="1"/>
  <c r="C593"/>
  <c r="AB591" s="1"/>
  <c r="C594"/>
  <c r="AB592" s="1"/>
  <c r="C595"/>
  <c r="AB593" s="1"/>
  <c r="C596"/>
  <c r="AB594" s="1"/>
  <c r="C597"/>
  <c r="AB595" s="1"/>
  <c r="C598"/>
  <c r="AB596" s="1"/>
  <c r="C599"/>
  <c r="AB597" s="1"/>
  <c r="C600"/>
  <c r="AB598" s="1"/>
  <c r="C601"/>
  <c r="AB599" s="1"/>
  <c r="C602"/>
  <c r="AB600" s="1"/>
  <c r="C603"/>
  <c r="AB601" s="1"/>
  <c r="C604"/>
  <c r="AB602" s="1"/>
  <c r="C605"/>
  <c r="AB603" s="1"/>
  <c r="C606"/>
  <c r="AB604" s="1"/>
  <c r="C607"/>
  <c r="AB605" s="1"/>
  <c r="C608"/>
  <c r="AB606" s="1"/>
  <c r="C609"/>
  <c r="AB607" s="1"/>
  <c r="C610"/>
  <c r="AB608" s="1"/>
  <c r="C611"/>
  <c r="AB609" s="1"/>
  <c r="C612"/>
  <c r="AB610" s="1"/>
  <c r="C613"/>
  <c r="AB611" s="1"/>
  <c r="C614"/>
  <c r="AB612" s="1"/>
  <c r="C615"/>
  <c r="AB613" s="1"/>
  <c r="F567"/>
  <c r="AB615" s="1"/>
  <c r="C568"/>
  <c r="AB566" s="1"/>
  <c r="C567"/>
  <c r="AB565" s="1"/>
  <c r="C569"/>
  <c r="AB567" s="1"/>
  <c r="C81"/>
  <c r="C80"/>
  <c r="C79"/>
  <c r="C78"/>
  <c r="C77"/>
  <c r="C76"/>
  <c r="C75"/>
  <c r="C74"/>
  <c r="C73"/>
  <c r="C72"/>
  <c r="C71"/>
  <c r="C70"/>
  <c r="C69"/>
  <c r="C145"/>
  <c r="C144"/>
  <c r="C143"/>
  <c r="C142"/>
  <c r="C141"/>
  <c r="C140"/>
  <c r="C139"/>
  <c r="C138"/>
  <c r="C137"/>
  <c r="C136"/>
  <c r="C135"/>
  <c r="C134"/>
  <c r="C133"/>
  <c r="C132"/>
  <c r="C131"/>
  <c r="D561"/>
  <c r="D560"/>
  <c r="D559"/>
  <c r="D558"/>
  <c r="D557"/>
  <c r="D556"/>
  <c r="D555"/>
  <c r="D554"/>
  <c r="D553"/>
  <c r="D552"/>
  <c r="D551"/>
  <c r="D550"/>
  <c r="D549"/>
  <c r="D548"/>
  <c r="C561"/>
  <c r="C560"/>
  <c r="C559"/>
  <c r="C558"/>
  <c r="C557"/>
  <c r="C556"/>
  <c r="C555"/>
  <c r="C554"/>
  <c r="C553"/>
  <c r="C552"/>
  <c r="C551"/>
  <c r="C550"/>
  <c r="C549"/>
  <c r="C548"/>
  <c r="D545"/>
  <c r="D544"/>
  <c r="D543"/>
  <c r="D542"/>
  <c r="D541"/>
  <c r="D540"/>
  <c r="D539"/>
  <c r="D538"/>
  <c r="D537"/>
  <c r="D536"/>
  <c r="D535"/>
  <c r="D534"/>
  <c r="D533"/>
  <c r="D532"/>
  <c r="C545"/>
  <c r="C544"/>
  <c r="C543"/>
  <c r="C542"/>
  <c r="C541"/>
  <c r="C540"/>
  <c r="C539"/>
  <c r="C538"/>
  <c r="C537"/>
  <c r="C536"/>
  <c r="C535"/>
  <c r="C534"/>
  <c r="C533"/>
  <c r="C532"/>
  <c r="D529"/>
  <c r="D528"/>
  <c r="D527"/>
  <c r="D526"/>
  <c r="D525"/>
  <c r="D524"/>
  <c r="D523"/>
  <c r="D522"/>
  <c r="D521"/>
  <c r="D520"/>
  <c r="D519"/>
  <c r="D518"/>
  <c r="D517"/>
  <c r="D516"/>
  <c r="C529"/>
  <c r="C528"/>
  <c r="C527"/>
  <c r="C526"/>
  <c r="C525"/>
  <c r="C524"/>
  <c r="C523"/>
  <c r="C522"/>
  <c r="C521"/>
  <c r="C520"/>
  <c r="C519"/>
  <c r="C518"/>
  <c r="C517"/>
  <c r="C516"/>
  <c r="D513"/>
  <c r="D512"/>
  <c r="D511"/>
  <c r="D510"/>
  <c r="D509"/>
  <c r="D508"/>
  <c r="D507"/>
  <c r="D506"/>
  <c r="D505"/>
  <c r="D504"/>
  <c r="D503"/>
  <c r="D502"/>
  <c r="D501"/>
  <c r="C513"/>
  <c r="C512"/>
  <c r="C511"/>
  <c r="C510"/>
  <c r="C509"/>
  <c r="C508"/>
  <c r="C507"/>
  <c r="C506"/>
  <c r="C505"/>
  <c r="C504"/>
  <c r="C503"/>
  <c r="C502"/>
  <c r="C501"/>
  <c r="D500"/>
  <c r="C500"/>
  <c r="C497"/>
  <c r="C496"/>
  <c r="C495"/>
  <c r="C494"/>
  <c r="C493"/>
  <c r="C492"/>
  <c r="C491"/>
  <c r="C490"/>
  <c r="C489"/>
  <c r="C488"/>
  <c r="C487"/>
  <c r="C486"/>
  <c r="C485"/>
  <c r="C484"/>
  <c r="K481"/>
  <c r="K480"/>
  <c r="K479"/>
  <c r="K478"/>
  <c r="K477"/>
  <c r="K476"/>
  <c r="K475"/>
  <c r="K474"/>
  <c r="K473"/>
  <c r="K472"/>
  <c r="K471"/>
  <c r="K470"/>
  <c r="K469"/>
  <c r="J481"/>
  <c r="J480"/>
  <c r="J479"/>
  <c r="J478"/>
  <c r="J477"/>
  <c r="J476"/>
  <c r="J475"/>
  <c r="J474"/>
  <c r="J473"/>
  <c r="J472"/>
  <c r="J471"/>
  <c r="J470"/>
  <c r="J469"/>
  <c r="K468"/>
  <c r="J468"/>
  <c r="C481"/>
  <c r="C480"/>
  <c r="C479"/>
  <c r="C478"/>
  <c r="C477"/>
  <c r="C476"/>
  <c r="C475"/>
  <c r="C474"/>
  <c r="C473"/>
  <c r="C472"/>
  <c r="C471"/>
  <c r="C470"/>
  <c r="C469"/>
  <c r="C468"/>
  <c r="C465"/>
  <c r="C464"/>
  <c r="C463"/>
  <c r="C462"/>
  <c r="C461"/>
  <c r="C460"/>
  <c r="C459"/>
  <c r="C458"/>
  <c r="C457"/>
  <c r="C456"/>
  <c r="C455"/>
  <c r="C454"/>
  <c r="C453"/>
  <c r="C452"/>
  <c r="C449"/>
  <c r="C448"/>
  <c r="C447"/>
  <c r="C446"/>
  <c r="C445"/>
  <c r="C444"/>
  <c r="C443"/>
  <c r="C442"/>
  <c r="C441"/>
  <c r="C440"/>
  <c r="C439"/>
  <c r="C438"/>
  <c r="C437"/>
  <c r="C436"/>
  <c r="G433"/>
  <c r="G432"/>
  <c r="G431"/>
  <c r="G430"/>
  <c r="G429"/>
  <c r="G428"/>
  <c r="G427"/>
  <c r="G426"/>
  <c r="G425"/>
  <c r="G424"/>
  <c r="G423"/>
  <c r="G422"/>
  <c r="G421"/>
  <c r="G420"/>
  <c r="C433"/>
  <c r="C432"/>
  <c r="C431"/>
  <c r="C430"/>
  <c r="C429"/>
  <c r="C428"/>
  <c r="C427"/>
  <c r="C426"/>
  <c r="C425"/>
  <c r="C424"/>
  <c r="C423"/>
  <c r="C422"/>
  <c r="C421"/>
  <c r="C420"/>
  <c r="C417"/>
  <c r="C416"/>
  <c r="C415"/>
  <c r="C414"/>
  <c r="C413"/>
  <c r="C412"/>
  <c r="C411"/>
  <c r="C410"/>
  <c r="C409"/>
  <c r="C408"/>
  <c r="C407"/>
  <c r="C406"/>
  <c r="C405"/>
  <c r="C404"/>
  <c r="D401"/>
  <c r="D400"/>
  <c r="D399"/>
  <c r="D398"/>
  <c r="D397"/>
  <c r="D396"/>
  <c r="D395"/>
  <c r="D394"/>
  <c r="D393"/>
  <c r="D392"/>
  <c r="D391"/>
  <c r="D390"/>
  <c r="D389"/>
  <c r="D388"/>
  <c r="C401"/>
  <c r="C400"/>
  <c r="C399"/>
  <c r="C398"/>
  <c r="C397"/>
  <c r="C396"/>
  <c r="C395"/>
  <c r="C394"/>
  <c r="C393"/>
  <c r="C392"/>
  <c r="C391"/>
  <c r="C390"/>
  <c r="C389"/>
  <c r="C388"/>
  <c r="G385"/>
  <c r="G384"/>
  <c r="G383"/>
  <c r="G382"/>
  <c r="G381"/>
  <c r="G380"/>
  <c r="G379"/>
  <c r="G378"/>
  <c r="G377"/>
  <c r="G376"/>
  <c r="G375"/>
  <c r="G374"/>
  <c r="G373"/>
  <c r="C385"/>
  <c r="C384"/>
  <c r="C383"/>
  <c r="C382"/>
  <c r="C381"/>
  <c r="C380"/>
  <c r="C379"/>
  <c r="C378"/>
  <c r="C377"/>
  <c r="C376"/>
  <c r="C375"/>
  <c r="C374"/>
  <c r="C373"/>
  <c r="G372"/>
  <c r="C372"/>
  <c r="D369"/>
  <c r="D368"/>
  <c r="D367"/>
  <c r="D366"/>
  <c r="D365"/>
  <c r="D364"/>
  <c r="D363"/>
  <c r="D362"/>
  <c r="D361"/>
  <c r="D360"/>
  <c r="D359"/>
  <c r="D358"/>
  <c r="D357"/>
  <c r="D356"/>
  <c r="C369"/>
  <c r="C368"/>
  <c r="C367"/>
  <c r="C366"/>
  <c r="C365"/>
  <c r="C364"/>
  <c r="C363"/>
  <c r="C362"/>
  <c r="C361"/>
  <c r="C360"/>
  <c r="C359"/>
  <c r="C358"/>
  <c r="C357"/>
  <c r="C356"/>
  <c r="G353"/>
  <c r="G352"/>
  <c r="G351"/>
  <c r="G350"/>
  <c r="G349"/>
  <c r="G348"/>
  <c r="G347"/>
  <c r="G346"/>
  <c r="G345"/>
  <c r="G344"/>
  <c r="G343"/>
  <c r="G342"/>
  <c r="G341"/>
  <c r="G340"/>
  <c r="C353"/>
  <c r="C352"/>
  <c r="C351"/>
  <c r="C350"/>
  <c r="C349"/>
  <c r="C348"/>
  <c r="C347"/>
  <c r="C346"/>
  <c r="C345"/>
  <c r="C344"/>
  <c r="C343"/>
  <c r="C342"/>
  <c r="C341"/>
  <c r="C340"/>
  <c r="C337"/>
  <c r="C336"/>
  <c r="C335"/>
  <c r="C334"/>
  <c r="C333"/>
  <c r="C332"/>
  <c r="C331"/>
  <c r="C330"/>
  <c r="C329"/>
  <c r="C328"/>
  <c r="C327"/>
  <c r="C326"/>
  <c r="C325"/>
  <c r="C324"/>
  <c r="C321"/>
  <c r="C320"/>
  <c r="C319"/>
  <c r="C318"/>
  <c r="C317"/>
  <c r="C316"/>
  <c r="C315"/>
  <c r="C314"/>
  <c r="C313"/>
  <c r="C312"/>
  <c r="C311"/>
  <c r="C310"/>
  <c r="C309"/>
  <c r="C308"/>
  <c r="C305"/>
  <c r="C304"/>
  <c r="C303"/>
  <c r="C302"/>
  <c r="C301"/>
  <c r="C300"/>
  <c r="C299"/>
  <c r="C298"/>
  <c r="C297"/>
  <c r="C296"/>
  <c r="C295"/>
  <c r="C294"/>
  <c r="C293"/>
  <c r="C292"/>
  <c r="C289"/>
  <c r="C288"/>
  <c r="C287"/>
  <c r="C286"/>
  <c r="C285"/>
  <c r="C284"/>
  <c r="C283"/>
  <c r="C282"/>
  <c r="C281"/>
  <c r="C280"/>
  <c r="C279"/>
  <c r="C278"/>
  <c r="C277"/>
  <c r="C276"/>
  <c r="G273"/>
  <c r="G272"/>
  <c r="G271"/>
  <c r="G270"/>
  <c r="G269"/>
  <c r="G268"/>
  <c r="G267"/>
  <c r="G266"/>
  <c r="G265"/>
  <c r="G264"/>
  <c r="G263"/>
  <c r="G262"/>
  <c r="G261"/>
  <c r="G260"/>
  <c r="C273"/>
  <c r="C272"/>
  <c r="C271"/>
  <c r="C270"/>
  <c r="C269"/>
  <c r="C268"/>
  <c r="C267"/>
  <c r="C266"/>
  <c r="C265"/>
  <c r="C264"/>
  <c r="C263"/>
  <c r="C262"/>
  <c r="C261"/>
  <c r="C260"/>
  <c r="C257"/>
  <c r="C256"/>
  <c r="C255"/>
  <c r="C254"/>
  <c r="C253"/>
  <c r="C252"/>
  <c r="C251"/>
  <c r="C250"/>
  <c r="C249"/>
  <c r="C248"/>
  <c r="C247"/>
  <c r="C246"/>
  <c r="C245"/>
  <c r="C244"/>
  <c r="D241"/>
  <c r="D240"/>
  <c r="D239"/>
  <c r="D238"/>
  <c r="D237"/>
  <c r="D236"/>
  <c r="D235"/>
  <c r="D234"/>
  <c r="D233"/>
  <c r="D232"/>
  <c r="D231"/>
  <c r="D230"/>
  <c r="D229"/>
  <c r="D228"/>
  <c r="C241"/>
  <c r="C240"/>
  <c r="C239"/>
  <c r="C238"/>
  <c r="C237"/>
  <c r="C236"/>
  <c r="C235"/>
  <c r="C234"/>
  <c r="C233"/>
  <c r="C232"/>
  <c r="C231"/>
  <c r="C230"/>
  <c r="C229"/>
  <c r="C228"/>
  <c r="D225"/>
  <c r="D224"/>
  <c r="D223"/>
  <c r="D222"/>
  <c r="D221"/>
  <c r="D220"/>
  <c r="D219"/>
  <c r="D218"/>
  <c r="D217"/>
  <c r="D216"/>
  <c r="D215"/>
  <c r="D214"/>
  <c r="D213"/>
  <c r="D212"/>
  <c r="C225"/>
  <c r="C224"/>
  <c r="C223"/>
  <c r="C222"/>
  <c r="C221"/>
  <c r="C220"/>
  <c r="C219"/>
  <c r="C218"/>
  <c r="C217"/>
  <c r="C216"/>
  <c r="C215"/>
  <c r="C214"/>
  <c r="C213"/>
  <c r="C212"/>
  <c r="C209"/>
  <c r="C208"/>
  <c r="C207"/>
  <c r="C206"/>
  <c r="C205"/>
  <c r="C204"/>
  <c r="C203"/>
  <c r="C202"/>
  <c r="C201"/>
  <c r="C200"/>
  <c r="C199"/>
  <c r="C198"/>
  <c r="C197"/>
  <c r="C196"/>
  <c r="D193"/>
  <c r="D192"/>
  <c r="D191"/>
  <c r="D190"/>
  <c r="D189"/>
  <c r="D188"/>
  <c r="D187"/>
  <c r="D186"/>
  <c r="D185"/>
  <c r="D184"/>
  <c r="D183"/>
  <c r="D182"/>
  <c r="D181"/>
  <c r="D180"/>
  <c r="C193"/>
  <c r="C192"/>
  <c r="C191"/>
  <c r="C190"/>
  <c r="C189"/>
  <c r="C188"/>
  <c r="C187"/>
  <c r="C186"/>
  <c r="C185"/>
  <c r="C184"/>
  <c r="C183"/>
  <c r="C182"/>
  <c r="C181"/>
  <c r="C180"/>
  <c r="C177"/>
  <c r="C176"/>
  <c r="C175"/>
  <c r="C174"/>
  <c r="C173"/>
  <c r="C172"/>
  <c r="C171"/>
  <c r="C170"/>
  <c r="C169"/>
  <c r="C168"/>
  <c r="C167"/>
  <c r="C166"/>
  <c r="C165"/>
  <c r="C164"/>
  <c r="C161"/>
  <c r="C160"/>
  <c r="C159"/>
  <c r="C158"/>
  <c r="C157"/>
  <c r="C156"/>
  <c r="C155"/>
  <c r="C154"/>
  <c r="C153"/>
  <c r="C152"/>
  <c r="C151"/>
  <c r="C150"/>
  <c r="C149"/>
  <c r="C148"/>
  <c r="D145"/>
  <c r="D144"/>
  <c r="D143"/>
  <c r="D142"/>
  <c r="D141"/>
  <c r="D140"/>
  <c r="D139"/>
  <c r="D138"/>
  <c r="D137"/>
  <c r="D136"/>
  <c r="D135"/>
  <c r="D134"/>
  <c r="D133"/>
  <c r="D132"/>
  <c r="D129"/>
  <c r="D128"/>
  <c r="D127"/>
  <c r="D126"/>
  <c r="D125"/>
  <c r="D124"/>
  <c r="D123"/>
  <c r="D122"/>
  <c r="D121"/>
  <c r="D120"/>
  <c r="D119"/>
  <c r="D118"/>
  <c r="D117"/>
  <c r="C129"/>
  <c r="C128"/>
  <c r="C127"/>
  <c r="C126"/>
  <c r="C125"/>
  <c r="C124"/>
  <c r="C123"/>
  <c r="C122"/>
  <c r="C121"/>
  <c r="C120"/>
  <c r="C119"/>
  <c r="C118"/>
  <c r="C117"/>
  <c r="D116"/>
  <c r="C116"/>
  <c r="D113"/>
  <c r="D112"/>
  <c r="D111"/>
  <c r="D110"/>
  <c r="D109"/>
  <c r="D108"/>
  <c r="D107"/>
  <c r="D106"/>
  <c r="D105"/>
  <c r="D104"/>
  <c r="D103"/>
  <c r="D102"/>
  <c r="D101"/>
  <c r="C113"/>
  <c r="C112"/>
  <c r="C111"/>
  <c r="C110"/>
  <c r="C109"/>
  <c r="C108"/>
  <c r="C107"/>
  <c r="C106"/>
  <c r="C105"/>
  <c r="C104"/>
  <c r="C103"/>
  <c r="C102"/>
  <c r="C101"/>
  <c r="D100"/>
  <c r="C100"/>
  <c r="D97"/>
  <c r="D96"/>
  <c r="D95"/>
  <c r="D94"/>
  <c r="D93"/>
  <c r="D92"/>
  <c r="D91"/>
  <c r="D90"/>
  <c r="D89"/>
  <c r="D88"/>
  <c r="D87"/>
  <c r="D86"/>
  <c r="D85"/>
  <c r="C97"/>
  <c r="C96"/>
  <c r="C95"/>
  <c r="C94"/>
  <c r="C93"/>
  <c r="C92"/>
  <c r="C91"/>
  <c r="C90"/>
  <c r="C89"/>
  <c r="C88"/>
  <c r="C87"/>
  <c r="C86"/>
  <c r="C85"/>
  <c r="D84"/>
  <c r="C84"/>
  <c r="C68"/>
  <c r="E65"/>
  <c r="E64"/>
  <c r="E63"/>
  <c r="E62"/>
  <c r="E61"/>
  <c r="E60"/>
  <c r="E59"/>
  <c r="E58"/>
  <c r="E57"/>
  <c r="E56"/>
  <c r="E55"/>
  <c r="E54"/>
  <c r="E53"/>
  <c r="D65"/>
  <c r="D64"/>
  <c r="D63"/>
  <c r="C40"/>
  <c r="D62"/>
  <c r="D61"/>
  <c r="D60"/>
  <c r="D59"/>
  <c r="D58"/>
  <c r="D57"/>
  <c r="D56"/>
  <c r="D55"/>
  <c r="D54"/>
  <c r="D53"/>
  <c r="C65"/>
  <c r="C64"/>
  <c r="C63"/>
  <c r="C62"/>
  <c r="C61"/>
  <c r="C60"/>
  <c r="C59"/>
  <c r="C58"/>
  <c r="C57"/>
  <c r="C56"/>
  <c r="C55"/>
  <c r="C54"/>
  <c r="C53"/>
  <c r="E52"/>
  <c r="D52"/>
  <c r="C52"/>
  <c r="C49"/>
  <c r="C48"/>
  <c r="C47"/>
  <c r="C46"/>
  <c r="C45"/>
  <c r="C44"/>
  <c r="C43"/>
  <c r="C42"/>
  <c r="C41"/>
  <c r="C39"/>
  <c r="C38"/>
  <c r="C37"/>
  <c r="C36"/>
  <c r="D33"/>
  <c r="D32"/>
  <c r="D31"/>
  <c r="D30"/>
  <c r="D29"/>
  <c r="D28"/>
  <c r="D27"/>
  <c r="D26"/>
  <c r="D25"/>
  <c r="D24"/>
  <c r="D23"/>
  <c r="D22"/>
  <c r="D21"/>
  <c r="D20"/>
  <c r="C33"/>
  <c r="C32"/>
  <c r="C31"/>
  <c r="C30"/>
  <c r="C29"/>
  <c r="C28"/>
  <c r="C27"/>
  <c r="C26"/>
  <c r="C25"/>
  <c r="C24"/>
  <c r="C23"/>
  <c r="C22"/>
  <c r="C21"/>
  <c r="C20"/>
  <c r="C19"/>
  <c r="C17"/>
  <c r="C16"/>
  <c r="C15"/>
  <c r="C14"/>
  <c r="C13"/>
  <c r="C12"/>
  <c r="C11"/>
  <c r="C10"/>
  <c r="C9"/>
  <c r="C8"/>
  <c r="C7"/>
  <c r="C6"/>
  <c r="C5"/>
  <c r="B17"/>
  <c r="B561" s="1"/>
  <c r="B16"/>
  <c r="B560" s="1"/>
  <c r="B15"/>
  <c r="B559" s="1"/>
  <c r="B14"/>
  <c r="B558" s="1"/>
  <c r="B13"/>
  <c r="B557" s="1"/>
  <c r="B12"/>
  <c r="B556" s="1"/>
  <c r="B11"/>
  <c r="B555" s="1"/>
  <c r="B10"/>
  <c r="B554" s="1"/>
  <c r="B9"/>
  <c r="B553" s="1"/>
  <c r="B8"/>
  <c r="B552" s="1"/>
  <c r="B7"/>
  <c r="B551" s="1"/>
  <c r="B6"/>
  <c r="B550" s="1"/>
  <c r="C4"/>
  <c r="C3"/>
  <c r="B5"/>
  <c r="B549" s="1"/>
  <c r="B4"/>
  <c r="E51"/>
  <c r="D547"/>
  <c r="C547"/>
  <c r="D531"/>
  <c r="C531"/>
  <c r="D515"/>
  <c r="C515"/>
  <c r="D499"/>
  <c r="C499"/>
  <c r="C483"/>
  <c r="K467"/>
  <c r="J467"/>
  <c r="C467"/>
  <c r="C451"/>
  <c r="C435"/>
  <c r="G419"/>
  <c r="C419"/>
  <c r="C403"/>
  <c r="D387"/>
  <c r="C387"/>
  <c r="G371"/>
  <c r="C371"/>
  <c r="D355"/>
  <c r="C355"/>
  <c r="G339"/>
  <c r="C339"/>
  <c r="C323"/>
  <c r="C307"/>
  <c r="C291"/>
  <c r="C275"/>
  <c r="G259"/>
  <c r="C259"/>
  <c r="C243"/>
  <c r="D227"/>
  <c r="C227"/>
  <c r="D211"/>
  <c r="C211"/>
  <c r="C195"/>
  <c r="D179"/>
  <c r="C179"/>
  <c r="C163"/>
  <c r="C147"/>
  <c r="D131"/>
  <c r="D115"/>
  <c r="C115"/>
  <c r="D99"/>
  <c r="C99"/>
  <c r="D83"/>
  <c r="C83"/>
  <c r="C67"/>
  <c r="D51"/>
  <c r="C51"/>
  <c r="C35"/>
  <c r="B548"/>
  <c r="B3"/>
  <c r="B547" s="1"/>
  <c r="D19"/>
  <c r="B28" l="1"/>
  <c r="B44"/>
  <c r="B60"/>
  <c r="B76"/>
  <c r="B92"/>
  <c r="B108"/>
  <c r="B124"/>
  <c r="B140"/>
  <c r="B156"/>
  <c r="B172"/>
  <c r="B188"/>
  <c r="B204"/>
  <c r="B220"/>
  <c r="B236"/>
  <c r="B252"/>
  <c r="B268"/>
  <c r="B284"/>
  <c r="B300"/>
  <c r="B316"/>
  <c r="B332"/>
  <c r="B348"/>
  <c r="B364"/>
  <c r="B380"/>
  <c r="B396"/>
  <c r="B412"/>
  <c r="B428"/>
  <c r="B444"/>
  <c r="B460"/>
  <c r="B476"/>
  <c r="B492"/>
  <c r="B508"/>
  <c r="B524"/>
  <c r="B540"/>
  <c r="B27"/>
  <c r="B43"/>
  <c r="B59"/>
  <c r="B75"/>
  <c r="B91"/>
  <c r="B107"/>
  <c r="B123"/>
  <c r="B139"/>
  <c r="B155"/>
  <c r="B171"/>
  <c r="B187"/>
  <c r="B203"/>
  <c r="B219"/>
  <c r="B235"/>
  <c r="B251"/>
  <c r="B267"/>
  <c r="B283"/>
  <c r="B299"/>
  <c r="B315"/>
  <c r="B331"/>
  <c r="B347"/>
  <c r="B363"/>
  <c r="B379"/>
  <c r="B395"/>
  <c r="B411"/>
  <c r="B427"/>
  <c r="B443"/>
  <c r="B459"/>
  <c r="B475"/>
  <c r="B491"/>
  <c r="B507"/>
  <c r="B523"/>
  <c r="B539"/>
  <c r="B26"/>
  <c r="B42"/>
  <c r="B58"/>
  <c r="B74"/>
  <c r="B90"/>
  <c r="B106"/>
  <c r="B122"/>
  <c r="B138"/>
  <c r="B154"/>
  <c r="B170"/>
  <c r="B186"/>
  <c r="B202"/>
  <c r="B218"/>
  <c r="B234"/>
  <c r="B250"/>
  <c r="B266"/>
  <c r="B282"/>
  <c r="B298"/>
  <c r="B314"/>
  <c r="B330"/>
  <c r="B346"/>
  <c r="B362"/>
  <c r="B378"/>
  <c r="B394"/>
  <c r="B410"/>
  <c r="B426"/>
  <c r="B442"/>
  <c r="B458"/>
  <c r="B474"/>
  <c r="B490"/>
  <c r="B506"/>
  <c r="B522"/>
  <c r="B538"/>
  <c r="B25"/>
  <c r="B41"/>
  <c r="B57"/>
  <c r="B73"/>
  <c r="B89"/>
  <c r="B105"/>
  <c r="B121"/>
  <c r="B137"/>
  <c r="B153"/>
  <c r="B169"/>
  <c r="B185"/>
  <c r="B201"/>
  <c r="B217"/>
  <c r="B233"/>
  <c r="B249"/>
  <c r="B265"/>
  <c r="B281"/>
  <c r="B297"/>
  <c r="B313"/>
  <c r="B329"/>
  <c r="B345"/>
  <c r="B361"/>
  <c r="B377"/>
  <c r="B393"/>
  <c r="B409"/>
  <c r="B425"/>
  <c r="B441"/>
  <c r="B457"/>
  <c r="B473"/>
  <c r="B489"/>
  <c r="B505"/>
  <c r="B521"/>
  <c r="B537"/>
  <c r="B24"/>
  <c r="B40"/>
  <c r="B56"/>
  <c r="B72"/>
  <c r="B88"/>
  <c r="B104"/>
  <c r="B120"/>
  <c r="B136"/>
  <c r="B152"/>
  <c r="B168"/>
  <c r="B184"/>
  <c r="B200"/>
  <c r="B216"/>
  <c r="B232"/>
  <c r="B248"/>
  <c r="B264"/>
  <c r="B280"/>
  <c r="B296"/>
  <c r="B312"/>
  <c r="B328"/>
  <c r="B344"/>
  <c r="B360"/>
  <c r="B376"/>
  <c r="B392"/>
  <c r="B408"/>
  <c r="B424"/>
  <c r="B440"/>
  <c r="B456"/>
  <c r="B472"/>
  <c r="B488"/>
  <c r="B504"/>
  <c r="B520"/>
  <c r="B536"/>
  <c r="B23"/>
  <c r="B39"/>
  <c r="B55"/>
  <c r="B71"/>
  <c r="B87"/>
  <c r="B103"/>
  <c r="B119"/>
  <c r="B135"/>
  <c r="B151"/>
  <c r="B167"/>
  <c r="B183"/>
  <c r="B199"/>
  <c r="B215"/>
  <c r="B231"/>
  <c r="B247"/>
  <c r="B263"/>
  <c r="B279"/>
  <c r="B295"/>
  <c r="B311"/>
  <c r="B327"/>
  <c r="B343"/>
  <c r="B359"/>
  <c r="B375"/>
  <c r="B391"/>
  <c r="B407"/>
  <c r="B423"/>
  <c r="B439"/>
  <c r="B455"/>
  <c r="B471"/>
  <c r="B487"/>
  <c r="B503"/>
  <c r="B519"/>
  <c r="B535"/>
  <c r="B22"/>
  <c r="B38"/>
  <c r="B54"/>
  <c r="B70"/>
  <c r="B86"/>
  <c r="B102"/>
  <c r="B118"/>
  <c r="B134"/>
  <c r="B150"/>
  <c r="B166"/>
  <c r="B182"/>
  <c r="B198"/>
  <c r="B214"/>
  <c r="B230"/>
  <c r="B246"/>
  <c r="B262"/>
  <c r="B278"/>
  <c r="B294"/>
  <c r="B310"/>
  <c r="B326"/>
  <c r="B342"/>
  <c r="B358"/>
  <c r="B374"/>
  <c r="B390"/>
  <c r="B406"/>
  <c r="B422"/>
  <c r="B438"/>
  <c r="B454"/>
  <c r="B470"/>
  <c r="B486"/>
  <c r="B502"/>
  <c r="B518"/>
  <c r="B534"/>
  <c r="B30"/>
  <c r="B46"/>
  <c r="B62"/>
  <c r="B78"/>
  <c r="B94"/>
  <c r="B110"/>
  <c r="B126"/>
  <c r="B142"/>
  <c r="B158"/>
  <c r="B174"/>
  <c r="B190"/>
  <c r="B206"/>
  <c r="B222"/>
  <c r="B238"/>
  <c r="B254"/>
  <c r="B270"/>
  <c r="B286"/>
  <c r="B302"/>
  <c r="B318"/>
  <c r="B334"/>
  <c r="B350"/>
  <c r="B366"/>
  <c r="B382"/>
  <c r="B398"/>
  <c r="B414"/>
  <c r="B430"/>
  <c r="B446"/>
  <c r="B462"/>
  <c r="B478"/>
  <c r="B494"/>
  <c r="B510"/>
  <c r="B526"/>
  <c r="B542"/>
  <c r="B31"/>
  <c r="B47"/>
  <c r="B63"/>
  <c r="B79"/>
  <c r="B95"/>
  <c r="B111"/>
  <c r="B127"/>
  <c r="B143"/>
  <c r="B159"/>
  <c r="B175"/>
  <c r="B191"/>
  <c r="B207"/>
  <c r="B223"/>
  <c r="B239"/>
  <c r="B255"/>
  <c r="B271"/>
  <c r="B287"/>
  <c r="B303"/>
  <c r="B319"/>
  <c r="B335"/>
  <c r="B351"/>
  <c r="B367"/>
  <c r="B383"/>
  <c r="B399"/>
  <c r="B415"/>
  <c r="B431"/>
  <c r="B447"/>
  <c r="B463"/>
  <c r="B479"/>
  <c r="B495"/>
  <c r="B511"/>
  <c r="B527"/>
  <c r="B543"/>
  <c r="B32"/>
  <c r="B48"/>
  <c r="B64"/>
  <c r="B80"/>
  <c r="B96"/>
  <c r="B112"/>
  <c r="B128"/>
  <c r="B144"/>
  <c r="B160"/>
  <c r="B176"/>
  <c r="B192"/>
  <c r="B208"/>
  <c r="B224"/>
  <c r="B240"/>
  <c r="B256"/>
  <c r="B272"/>
  <c r="B288"/>
  <c r="B304"/>
  <c r="B320"/>
  <c r="B336"/>
  <c r="B352"/>
  <c r="B368"/>
  <c r="B384"/>
  <c r="B400"/>
  <c r="B416"/>
  <c r="B432"/>
  <c r="B448"/>
  <c r="B464"/>
  <c r="B480"/>
  <c r="B496"/>
  <c r="B512"/>
  <c r="B528"/>
  <c r="B544"/>
  <c r="B33"/>
  <c r="B49"/>
  <c r="B65"/>
  <c r="B81"/>
  <c r="B97"/>
  <c r="B113"/>
  <c r="B129"/>
  <c r="B145"/>
  <c r="B161"/>
  <c r="B177"/>
  <c r="B193"/>
  <c r="B209"/>
  <c r="B225"/>
  <c r="B241"/>
  <c r="B257"/>
  <c r="B273"/>
  <c r="B289"/>
  <c r="B305"/>
  <c r="B321"/>
  <c r="B337"/>
  <c r="B353"/>
  <c r="B369"/>
  <c r="B385"/>
  <c r="B401"/>
  <c r="B417"/>
  <c r="B433"/>
  <c r="B449"/>
  <c r="B465"/>
  <c r="B481"/>
  <c r="B497"/>
  <c r="B513"/>
  <c r="B529"/>
  <c r="B545"/>
  <c r="B29"/>
  <c r="B45"/>
  <c r="B61"/>
  <c r="B77"/>
  <c r="B93"/>
  <c r="B109"/>
  <c r="B125"/>
  <c r="B141"/>
  <c r="B157"/>
  <c r="B173"/>
  <c r="B189"/>
  <c r="B205"/>
  <c r="B221"/>
  <c r="B237"/>
  <c r="B253"/>
  <c r="B269"/>
  <c r="B285"/>
  <c r="B301"/>
  <c r="B317"/>
  <c r="B333"/>
  <c r="B349"/>
  <c r="B365"/>
  <c r="B381"/>
  <c r="B397"/>
  <c r="B413"/>
  <c r="B429"/>
  <c r="B445"/>
  <c r="B461"/>
  <c r="B477"/>
  <c r="B493"/>
  <c r="B509"/>
  <c r="B525"/>
  <c r="B541"/>
  <c r="B21"/>
  <c r="B37"/>
  <c r="B53"/>
  <c r="B69"/>
  <c r="B85"/>
  <c r="B101"/>
  <c r="B117"/>
  <c r="B133"/>
  <c r="B149"/>
  <c r="B165"/>
  <c r="B181"/>
  <c r="B197"/>
  <c r="B213"/>
  <c r="B229"/>
  <c r="B245"/>
  <c r="B261"/>
  <c r="B277"/>
  <c r="B293"/>
  <c r="B309"/>
  <c r="B325"/>
  <c r="B341"/>
  <c r="B357"/>
  <c r="B373"/>
  <c r="B389"/>
  <c r="B405"/>
  <c r="B421"/>
  <c r="B437"/>
  <c r="B453"/>
  <c r="B469"/>
  <c r="B485"/>
  <c r="B501"/>
  <c r="B517"/>
  <c r="B533"/>
  <c r="B19"/>
  <c r="B35"/>
  <c r="B51"/>
  <c r="B67"/>
  <c r="B83"/>
  <c r="B99"/>
  <c r="B115"/>
  <c r="B131"/>
  <c r="B147"/>
  <c r="B163"/>
  <c r="B179"/>
  <c r="B195"/>
  <c r="B211"/>
  <c r="B227"/>
  <c r="B243"/>
  <c r="B259"/>
  <c r="B275"/>
  <c r="B291"/>
  <c r="B307"/>
  <c r="B323"/>
  <c r="B339"/>
  <c r="B355"/>
  <c r="B371"/>
  <c r="B387"/>
  <c r="B403"/>
  <c r="B419"/>
  <c r="B435"/>
  <c r="B451"/>
  <c r="B467"/>
  <c r="B483"/>
  <c r="B499"/>
  <c r="B515"/>
  <c r="B531"/>
  <c r="B20"/>
  <c r="B36"/>
  <c r="B52"/>
  <c r="B68"/>
  <c r="B84"/>
  <c r="B100"/>
  <c r="B116"/>
  <c r="B132"/>
  <c r="B148"/>
  <c r="B164"/>
  <c r="B180"/>
  <c r="B196"/>
  <c r="B212"/>
  <c r="B228"/>
  <c r="B244"/>
  <c r="B260"/>
  <c r="B276"/>
  <c r="B292"/>
  <c r="B308"/>
  <c r="B324"/>
  <c r="B340"/>
  <c r="B356"/>
  <c r="B372"/>
  <c r="B388"/>
  <c r="B404"/>
  <c r="B420"/>
  <c r="B436"/>
  <c r="B452"/>
  <c r="B468"/>
  <c r="B484"/>
  <c r="B500"/>
  <c r="B516"/>
  <c r="B532"/>
</calcChain>
</file>

<file path=xl/comments1.xml><?xml version="1.0" encoding="utf-8"?>
<comments xmlns="http://schemas.openxmlformats.org/spreadsheetml/2006/main">
  <authors>
    <author>FLAVIO</author>
  </authors>
  <commentList>
    <comment ref="C2" authorId="0">
      <text>
        <r>
          <rPr>
            <sz val="8"/>
            <color indexed="81"/>
            <rFont val="Tahoma"/>
            <family val="2"/>
          </rPr>
          <t xml:space="preserve">Amizade raríssima
</t>
        </r>
      </text>
    </comment>
    <comment ref="C18" authorId="0">
      <text>
        <r>
          <rPr>
            <sz val="8"/>
            <color indexed="81"/>
            <rFont val="Tahoma"/>
            <family val="2"/>
          </rPr>
          <t xml:space="preserve">Publicados
</t>
        </r>
      </text>
    </comment>
    <comment ref="C34" authorId="0">
      <text>
        <r>
          <rPr>
            <sz val="8"/>
            <color indexed="81"/>
            <rFont val="Tahoma"/>
            <family val="2"/>
          </rPr>
          <t xml:space="preserve">Técnica de autorreflexão de 5 horas
</t>
        </r>
      </text>
    </comment>
    <comment ref="C50" authorId="0">
      <text>
        <r>
          <rPr>
            <sz val="8"/>
            <color indexed="81"/>
            <rFont val="Tahoma"/>
            <family val="2"/>
          </rPr>
          <t xml:space="preserve">Catalogados
</t>
        </r>
      </text>
    </comment>
    <comment ref="D50" authorId="0">
      <text>
        <r>
          <rPr>
            <sz val="8"/>
            <color indexed="81"/>
            <rFont val="Tahoma"/>
            <family val="2"/>
          </rPr>
          <t xml:space="preserve">Anotados
</t>
        </r>
      </text>
    </comment>
    <comment ref="C66" authorId="0">
      <text>
        <r>
          <rPr>
            <sz val="8"/>
            <color indexed="81"/>
            <rFont val="Tahoma"/>
            <family val="2"/>
          </rPr>
          <t xml:space="preserve">Prova Geral de Conscienciologia
</t>
        </r>
      </text>
    </comment>
    <comment ref="C82" authorId="0">
      <text>
        <r>
          <rPr>
            <sz val="8"/>
            <color indexed="81"/>
            <rFont val="Tahoma"/>
            <family val="2"/>
          </rPr>
          <t xml:space="preserve">respondido
</t>
        </r>
      </text>
    </comment>
    <comment ref="C98" authorId="0">
      <text>
        <r>
          <rPr>
            <sz val="8"/>
            <color indexed="81"/>
            <rFont val="Tahoma"/>
            <family val="2"/>
          </rPr>
          <t>Conscin-cobaia</t>
        </r>
      </text>
    </comment>
    <comment ref="C114" authorId="0">
      <text>
        <r>
          <rPr>
            <sz val="8"/>
            <color indexed="81"/>
            <rFont val="Tahoma"/>
            <family val="2"/>
          </rPr>
          <t xml:space="preserve">Evoluciente
</t>
        </r>
      </text>
    </comment>
    <comment ref="C130" authorId="0">
      <text>
        <r>
          <rPr>
            <sz val="8"/>
            <color indexed="81"/>
            <rFont val="Tahoma"/>
            <family val="2"/>
          </rPr>
          <t xml:space="preserve">Tempo teático
</t>
        </r>
      </text>
    </comment>
    <comment ref="C146" authorId="0">
      <text>
        <r>
          <rPr>
            <sz val="8"/>
            <color indexed="81"/>
            <rFont val="Tahoma"/>
            <family val="2"/>
          </rPr>
          <t xml:space="preserve">Tempo itinerância
</t>
        </r>
      </text>
    </comment>
    <comment ref="C162" authorId="0">
      <text>
        <r>
          <rPr>
            <sz val="8"/>
            <color indexed="81"/>
            <rFont val="Tahoma"/>
            <family val="2"/>
          </rPr>
          <t xml:space="preserve">Tempo
</t>
        </r>
      </text>
    </comment>
    <comment ref="C178" authorId="0">
      <text>
        <r>
          <rPr>
            <sz val="8"/>
            <color indexed="81"/>
            <rFont val="Tahoma"/>
            <family val="2"/>
          </rPr>
          <t xml:space="preserve">Tempo
</t>
        </r>
      </text>
    </comment>
    <comment ref="C514" authorId="0">
      <text>
        <r>
          <rPr>
            <sz val="8"/>
            <color indexed="81"/>
            <rFont val="Tahoma"/>
            <family val="2"/>
          </rPr>
          <t xml:space="preserve">tempo técnica invéxis ou recéxis
</t>
        </r>
      </text>
    </comment>
    <comment ref="B564" authorId="0">
      <text>
        <r>
          <rPr>
            <sz val="8"/>
            <color indexed="81"/>
            <rFont val="Tahoma"/>
            <family val="2"/>
          </rPr>
          <t>Apresenta de maneira sequencial (1,2,3,4 ...) o tempo em dias entre a defesa de cada verbete. Exemplo: 65 dias entre a defesa do 3</t>
        </r>
        <r>
          <rPr>
            <sz val="8"/>
            <color indexed="81"/>
            <rFont val="Calibri"/>
            <family val="2"/>
          </rPr>
          <t>º</t>
        </r>
        <r>
          <rPr>
            <sz val="8"/>
            <color indexed="81"/>
            <rFont val="Tahoma"/>
            <family val="2"/>
          </rPr>
          <t xml:space="preserve"> e 4</t>
        </r>
        <r>
          <rPr>
            <sz val="8"/>
            <color indexed="81"/>
            <rFont val="Calibri"/>
            <family val="2"/>
          </rPr>
          <t>º</t>
        </r>
        <r>
          <rPr>
            <sz val="8"/>
            <color indexed="81"/>
            <rFont val="Tahoma"/>
            <family val="2"/>
          </rPr>
          <t xml:space="preserve"> verbete.
</t>
        </r>
      </text>
    </comment>
  </commentList>
</comments>
</file>

<file path=xl/comments10.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1.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2.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3.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4.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5.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6.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17.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2.xml><?xml version="1.0" encoding="utf-8"?>
<comments xmlns="http://schemas.openxmlformats.org/spreadsheetml/2006/main">
  <authors>
    <author>FLAVIO</author>
  </authors>
  <commentList>
    <comment ref="F2" authorId="0">
      <text>
        <r>
          <rPr>
            <sz val="8"/>
            <color indexed="81"/>
            <rFont val="Tahoma"/>
            <family val="2"/>
          </rPr>
          <t xml:space="preserve">Páginas
</t>
        </r>
      </text>
    </comment>
    <comment ref="G2" authorId="0">
      <text>
        <r>
          <rPr>
            <sz val="8"/>
            <color indexed="81"/>
            <rFont val="Tahoma"/>
            <family val="2"/>
          </rPr>
          <t xml:space="preserve">Logias
</t>
        </r>
      </text>
    </comment>
    <comment ref="H2" authorId="0">
      <text>
        <r>
          <rPr>
            <sz val="8"/>
            <color indexed="81"/>
            <rFont val="Tahoma"/>
            <family val="2"/>
          </rPr>
          <t xml:space="preserve">Máximos
</t>
        </r>
      </text>
    </comment>
    <comment ref="I2" authorId="0">
      <text>
        <r>
          <rPr>
            <sz val="8"/>
            <color indexed="81"/>
            <rFont val="Tahoma"/>
            <family val="2"/>
          </rPr>
          <t xml:space="preserve">Detalhismo (máximos)
</t>
        </r>
      </text>
    </comment>
    <comment ref="J2" authorId="0">
      <text>
        <r>
          <rPr>
            <sz val="8"/>
            <color indexed="81"/>
            <rFont val="Tahoma"/>
            <family val="2"/>
          </rPr>
          <t xml:space="preserve">Revisão
</t>
        </r>
      </text>
    </comment>
    <comment ref="K2" authorId="0">
      <text>
        <r>
          <rPr>
            <sz val="8"/>
            <color indexed="81"/>
            <rFont val="Tahoma"/>
            <family val="2"/>
          </rPr>
          <t xml:space="preserve">Sesquipedais
</t>
        </r>
      </text>
    </comment>
    <comment ref="L2" authorId="0">
      <text>
        <r>
          <rPr>
            <sz val="8"/>
            <color indexed="81"/>
            <rFont val="Tahoma"/>
            <family val="2"/>
          </rPr>
          <t xml:space="preserve">Siglas
</t>
        </r>
      </text>
    </comment>
    <comment ref="M2" authorId="0">
      <text>
        <r>
          <rPr>
            <sz val="8"/>
            <color indexed="81"/>
            <rFont val="Tahoma"/>
            <family val="2"/>
          </rPr>
          <t xml:space="preserve">Númros
</t>
        </r>
      </text>
    </comment>
    <comment ref="N2" authorId="0">
      <text>
        <r>
          <rPr>
            <sz val="8"/>
            <color indexed="81"/>
            <rFont val="Tahoma"/>
            <family val="2"/>
          </rPr>
          <t xml:space="preserve">Objetos
</t>
        </r>
      </text>
    </comment>
  </commentList>
</comments>
</file>

<file path=xl/comments3.xml><?xml version="1.0" encoding="utf-8"?>
<comments xmlns="http://schemas.openxmlformats.org/spreadsheetml/2006/main">
  <authors>
    <author>FLAVIO</author>
  </authors>
  <commentList>
    <comment ref="A6"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2"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9"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1"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5"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9"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3"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9"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40" authorId="0">
      <text>
        <r>
          <rPr>
            <sz val="8"/>
            <color indexed="81"/>
            <rFont val="Tahoma"/>
            <family val="2"/>
          </rPr>
          <t>Ex.: Dois anos e três meses = 2,3</t>
        </r>
      </text>
    </comment>
    <comment ref="A45"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6"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7"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100" authorId="0">
      <text>
        <r>
          <rPr>
            <sz val="8"/>
            <color indexed="81"/>
            <rFont val="Tahoma"/>
            <family val="2"/>
          </rPr>
          <t>Ex.: Dois anos e três meses = 2,3</t>
        </r>
      </text>
    </comment>
    <comment ref="A104"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10" authorId="0">
      <text>
        <r>
          <rPr>
            <sz val="8"/>
            <color indexed="81"/>
            <rFont val="Tahoma"/>
            <family val="2"/>
          </rPr>
          <t xml:space="preserve">Sim ou Não
</t>
        </r>
      </text>
    </comment>
    <comment ref="C111" authorId="0">
      <text>
        <r>
          <rPr>
            <sz val="8"/>
            <color indexed="81"/>
            <rFont val="Tahoma"/>
            <family val="2"/>
          </rPr>
          <t xml:space="preserve">Mês e ano
</t>
        </r>
      </text>
    </comment>
    <comment ref="A112"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5" authorId="0">
      <text>
        <r>
          <rPr>
            <sz val="8"/>
            <color indexed="81"/>
            <rFont val="Tahoma"/>
            <family val="2"/>
          </rPr>
          <t xml:space="preserve">Sim ou Não
</t>
        </r>
      </text>
    </comment>
    <comment ref="C116" authorId="0">
      <text>
        <r>
          <rPr>
            <sz val="8"/>
            <color indexed="81"/>
            <rFont val="Tahoma"/>
            <family val="2"/>
          </rPr>
          <t xml:space="preserve">Ano
</t>
        </r>
      </text>
    </comment>
    <comment ref="A117"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8" authorId="0">
      <text>
        <r>
          <rPr>
            <sz val="8"/>
            <color indexed="81"/>
            <rFont val="Tahoma"/>
            <family val="2"/>
          </rPr>
          <t>Ex.: Dois anos e três meses = 2,3</t>
        </r>
      </text>
    </comment>
    <comment ref="A121"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2" authorId="0">
      <text>
        <r>
          <rPr>
            <sz val="8"/>
            <color indexed="81"/>
            <rFont val="Tahoma"/>
            <family val="2"/>
          </rPr>
          <t>Ex.: Dois anos e três meses = 2,3</t>
        </r>
      </text>
    </comment>
  </commentList>
</comments>
</file>

<file path=xl/comments4.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5.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6.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7.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8.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comments9.xml><?xml version="1.0" encoding="utf-8"?>
<comments xmlns="http://schemas.openxmlformats.org/spreadsheetml/2006/main">
  <authors>
    <author>FLAVIO</author>
  </authors>
  <commentList>
    <comment ref="A5" authorId="0">
      <text>
        <r>
          <rPr>
            <sz val="8"/>
            <color indexed="81"/>
            <rFont val="Tahoma"/>
            <family val="2"/>
          </rPr>
          <t xml:space="preserve">A amizade raríssima é o sentimento fiel, recíproco, de afeição, simpatia, estima ou ternura entre conscins, de modo elevado e singular, no qual a atração do convívio mentalsomático, ou do paracorpo do autodiscernimento, ultrapassa a atração do convívio afetivo comum, em patamar evolutivo além das ligações por laços de família ou por atração sexual. </t>
        </r>
        <r>
          <rPr>
            <i/>
            <sz val="8"/>
            <color indexed="81"/>
            <rFont val="Tahoma"/>
            <family val="2"/>
          </rPr>
          <t>(ver Enciclopédia da Conscienciologia, verbete: Amizade Raríssima)</t>
        </r>
      </text>
    </comment>
    <comment ref="A11" authorId="0">
      <text>
        <r>
          <rPr>
            <sz val="8"/>
            <color indexed="81"/>
            <rFont val="Tahoma"/>
            <family val="2"/>
          </rPr>
          <t xml:space="preserve">A autorreflexão de 5 horas é a técnica de a conscin lúcida se dispor a recolher-se em holopensene tranquilo, desligar-se do mundo exterior, sem portar ou efetuar quaisquer anotações, e refletir profundamente sobre os temas mais relevantes e prioritários do momento evolutivo e da reciclagem existencial, durante 5 horas consecutivas. </t>
        </r>
        <r>
          <rPr>
            <i/>
            <sz val="8"/>
            <color indexed="81"/>
            <rFont val="Tahoma"/>
            <family val="2"/>
          </rPr>
          <t>(ver Enciclopédia da Conscienciologia, verbete: Autorreflexão de 5 Horas)</t>
        </r>
      </text>
    </comment>
    <comment ref="A18" authorId="0">
      <text>
        <r>
          <rPr>
            <sz val="8"/>
            <color indexed="81"/>
            <rFont val="Tahoma"/>
            <family val="2"/>
          </rPr>
          <t>A Prova Geral de Conscienciologia é o recurso de aferição pedagógica periódica empregado para o teste geral dos tertulianos, homens e mulheres, assíduos às tertúlias do Centro de Altos Estudos da Conscienciologia (CEAEC).</t>
        </r>
        <r>
          <rPr>
            <i/>
            <sz val="8"/>
            <color indexed="81"/>
            <rFont val="Tahoma"/>
            <family val="2"/>
          </rPr>
          <t xml:space="preserve"> (ver Enciclopédia da Conscienciologia, verbete: Prova Geral de Concienciologia)</t>
        </r>
        <r>
          <rPr>
            <sz val="8"/>
            <color indexed="81"/>
            <rFont val="Tahoma"/>
            <family val="2"/>
          </rPr>
          <t xml:space="preserve">
</t>
        </r>
      </text>
    </comment>
    <comment ref="A20" authorId="0">
      <text>
        <r>
          <rPr>
            <sz val="8"/>
            <color indexed="81"/>
            <rFont val="Tahoma"/>
            <family val="2"/>
          </rPr>
          <t xml:space="preserve">O livro Conscienciograma é o maior teste já publicado para a auto-avaliação e mensuração da personalidade humana. Considera a consciência a partir do paradigma consciencial, levando em conta sua realidade parapsíquica, bioenergética, de múltiplos atributos e como sendo o resultado de milhares de vidas humanas pregressas. </t>
        </r>
        <r>
          <rPr>
            <i/>
            <sz val="8"/>
            <color indexed="81"/>
            <rFont val="Tahoma"/>
            <family val="2"/>
          </rPr>
          <t>(http://www.editares.org/conscienciograma.html)</t>
        </r>
      </text>
    </comment>
    <comment ref="A24" authorId="0">
      <text>
        <r>
          <rPr>
            <sz val="8"/>
            <color indexed="81"/>
            <rFont val="Tahoma"/>
            <family val="2"/>
          </rPr>
          <t xml:space="preserve">A conscin-cobaia é a consciência intrafísica, homem ou mulher, pesquisada, investigada, analisada, examinada, anatomizada, esmiuçada e utilizada na condição de modelo de estudo em situação específica, contextual ou vivencial, ímpar, independente da autoconscientização quanto aos fatos, parafatos e às múltiplas dimensões nas quais se manifesta. </t>
        </r>
        <r>
          <rPr>
            <i/>
            <sz val="8"/>
            <color indexed="81"/>
            <rFont val="Tahoma"/>
            <family val="2"/>
          </rPr>
          <t>(ver Enciclopédia da Conscienciologia, verbete: Conscin-Cobaia)</t>
        </r>
      </text>
    </comment>
    <comment ref="A28" authorId="0">
      <text>
        <r>
          <rPr>
            <sz val="8"/>
            <color indexed="81"/>
            <rFont val="Tahoma"/>
            <family val="2"/>
          </rPr>
          <t xml:space="preserve">Evoluciente. Conscin em busca da homeostase evolutiva através do tratamento consciencioterápico. </t>
        </r>
        <r>
          <rPr>
            <sz val="8"/>
            <color indexed="81"/>
            <rFont val="Tahoma"/>
            <charset val="1"/>
          </rPr>
          <t xml:space="preserve">
</t>
        </r>
      </text>
    </comment>
    <comment ref="A32" authorId="0">
      <text>
        <r>
          <rPr>
            <sz val="8"/>
            <color indexed="81"/>
            <rFont val="Tahoma"/>
            <family val="2"/>
          </rPr>
          <t xml:space="preserve">O código pessoal de Cosmoética é a compilação sistemática ou o conjunto de normas de retidão, ortopensenidade e autocomportamento policármico do mais alto grau moral, criado e seguido pela consciência mais lúcida, em qualquer dimensão existencial. (ver Enciclopédia da Conscienciologia, verbete Código Pessoal de Cosmoética)
</t>
        </r>
      </text>
    </comment>
    <comment ref="A38" authorId="0">
      <text>
        <r>
          <rPr>
            <sz val="8"/>
            <color indexed="81"/>
            <rFont val="Tahoma"/>
            <family val="2"/>
          </rPr>
          <t>Dupla Evolutiva é a reunião de duas consciências intrafísicas, afins, maduras e lúcidas que vivem um relacionamento franco, desinibido e autêntico assentado na evolução intercooperativa a dois.</t>
        </r>
        <r>
          <rPr>
            <i/>
            <sz val="8"/>
            <color indexed="81"/>
            <rFont val="Tahoma"/>
            <family val="2"/>
          </rPr>
          <t xml:space="preserve"> (www.editares.org/manual-da-dupla-evolutiva.html)</t>
        </r>
      </text>
    </comment>
    <comment ref="C39" authorId="0">
      <text>
        <r>
          <rPr>
            <sz val="8"/>
            <color indexed="81"/>
            <rFont val="Tahoma"/>
            <family val="2"/>
          </rPr>
          <t>Ex.: Dois anos e três meses = 2,3</t>
        </r>
      </text>
    </comment>
    <comment ref="A44" authorId="0">
      <text>
        <r>
          <rPr>
            <sz val="8"/>
            <color indexed="81"/>
            <rFont val="Tahoma"/>
            <family val="2"/>
          </rPr>
          <t xml:space="preserve">O extrapolacionismo é o estudo aplicado às experiências de extrapolações ou antecipações evolutivas, esporádicas, obviamente não habituais nem rotineiras, da consciência em qualquer nível evolutivo, em relação ao próprio nível atual, ou imediatamente superior ou outro ainda mais avançado. </t>
        </r>
        <r>
          <rPr>
            <i/>
            <sz val="8"/>
            <color indexed="81"/>
            <rFont val="Tahoma"/>
            <family val="2"/>
          </rPr>
          <t>(ver Enciclopédia da Conscienciologia, verbete: Extrapolacionismo)</t>
        </r>
      </text>
    </comment>
    <comment ref="A55" authorId="0">
      <text>
        <r>
          <rPr>
            <sz val="8"/>
            <color indexed="81"/>
            <rFont val="Tahoma"/>
            <family val="2"/>
          </rPr>
          <t>O materpensene (mater + pen + sen + ene) é a ideia-mãe, a matriz de todo desenvolvimento de tese, teoria ou ensaio, o</t>
        </r>
        <r>
          <rPr>
            <i/>
            <sz val="8"/>
            <color indexed="81"/>
            <rFont val="Tahoma"/>
            <family val="2"/>
          </rPr>
          <t xml:space="preserve"> leitmotiv</t>
        </r>
        <r>
          <rPr>
            <sz val="8"/>
            <color indexed="81"/>
            <rFont val="Tahoma"/>
            <family val="2"/>
          </rPr>
          <t xml:space="preserve">, o pilar mestre ou o pensene predominante em qualquer holopensene. (ver Enciclopédia da Conscienciologia, verbete: Materpensene).
</t>
        </r>
      </text>
    </comment>
    <comment ref="A66" authorId="0">
      <text>
        <r>
          <rPr>
            <sz val="8"/>
            <color indexed="81"/>
            <rFont val="Tahoma"/>
            <family val="2"/>
          </rPr>
          <t xml:space="preserve">O trafalismo é o estudo especializado do traço faltante – trafal – ou a condição da ausência de determinado trafor – traço-força – básico para a personalidade ou consciência, conscin ou consciex, completar o quadro pessoal, razoável, conscienciométrico, do próprio nível evolutivo. (ver Enciclopédia da Conscienciologia, verbete: Trafalismo).
</t>
        </r>
      </text>
    </comment>
    <comment ref="C99" authorId="0">
      <text>
        <r>
          <rPr>
            <sz val="8"/>
            <color indexed="81"/>
            <rFont val="Tahoma"/>
            <family val="2"/>
          </rPr>
          <t>Ex.: Dois anos e três meses = 2,3</t>
        </r>
      </text>
    </comment>
    <comment ref="A103" authorId="0">
      <text>
        <r>
          <rPr>
            <sz val="8"/>
            <color indexed="81"/>
            <rFont val="Tahoma"/>
            <family val="2"/>
          </rPr>
          <t xml:space="preserve">A retrossenha pessoal é a marca, indicação, palavra ou fórmula criada pela própria conscin lúcida, para si mesma, previamente condicionada para ser usada como sinal de reconhecimento autocognitivo, capaz de dar a entender certa ideia relevante, ou de chegar ao conhecimento de algo importante, a partir de determinada vida para as próximas, na sequência das existências humanas sucessivas, no âmbito do esquema evolutivo da Seriexologia. (ver Enciclopédia da Conscienciologia, verbete: Retrossenha).
</t>
        </r>
      </text>
    </comment>
    <comment ref="C109" authorId="0">
      <text>
        <r>
          <rPr>
            <sz val="8"/>
            <color indexed="81"/>
            <rFont val="Tahoma"/>
            <family val="2"/>
          </rPr>
          <t xml:space="preserve">Sim ou Não
</t>
        </r>
      </text>
    </comment>
    <comment ref="C110" authorId="0">
      <text>
        <r>
          <rPr>
            <sz val="8"/>
            <color indexed="81"/>
            <rFont val="Tahoma"/>
            <family val="2"/>
          </rPr>
          <t xml:space="preserve">Mês e ano
</t>
        </r>
      </text>
    </comment>
    <comment ref="A111" authorId="0">
      <text>
        <r>
          <rPr>
            <sz val="8"/>
            <color indexed="81"/>
            <rFont val="Tahoma"/>
            <family val="2"/>
          </rPr>
          <t xml:space="preserve">A sinalética parapsíquica é a existência, identificação, registro e emprego autoconsciente dos sinais anímicos, energéticos, parapsíquicos e personalíssimos, ou a percepção
transcendente, indiscutível, autopersuasiva e autoconfirmadora da presença de consciexes ou de ocorrências extrafísicas, parafatos e parafenômenos em torno da pessoa parapercipiente na vigília física ordinária ou da conscin projetada, fora do soma, com lucidez. (ver Enciclopédia da Conscienciologia, verbete: Sinalética Parapsíquica).
</t>
        </r>
      </text>
    </comment>
    <comment ref="C114" authorId="0">
      <text>
        <r>
          <rPr>
            <sz val="8"/>
            <color indexed="81"/>
            <rFont val="Tahoma"/>
            <family val="2"/>
          </rPr>
          <t xml:space="preserve">Sim ou Não
</t>
        </r>
      </text>
    </comment>
    <comment ref="C115" authorId="0">
      <text>
        <r>
          <rPr>
            <sz val="8"/>
            <color indexed="81"/>
            <rFont val="Tahoma"/>
            <family val="2"/>
          </rPr>
          <t xml:space="preserve">Ano
</t>
        </r>
      </text>
    </comment>
    <comment ref="A116" authorId="0">
      <text>
        <r>
          <rPr>
            <sz val="8"/>
            <color indexed="81"/>
            <rFont val="Tahoma"/>
            <family val="2"/>
          </rPr>
          <t xml:space="preserve">Invéxis. É um acrônimo formado por inversão existencial, neologismo para expressar a possibilidade da vida intrafísica ser pautada por princípios conscienciais
evolutivos e cosmoéticos desde a tenra idade, tornando a existência mais assistencial e produtiva.(ver www.assinvexis.org).
Recexologia. Especialidade da Conscienciologia aplicada ao estudo da Filosofia, da técnica e da prática da recéxis, ou reciclagem existencial, dentro da intrafisicalidade,
tendo início pela recin (reciclagem intraconsciencial). Recéxis. Técnica da reciclagem existencial executada pela consciência humana.
</t>
        </r>
      </text>
    </comment>
    <comment ref="C117" authorId="0">
      <text>
        <r>
          <rPr>
            <sz val="8"/>
            <color indexed="81"/>
            <rFont val="Tahoma"/>
            <family val="2"/>
          </rPr>
          <t>Ex.: Dois anos e três meses = 2,3</t>
        </r>
      </text>
    </comment>
    <comment ref="A120" authorId="0">
      <text>
        <r>
          <rPr>
            <sz val="8"/>
            <color indexed="81"/>
            <rFont val="Tahoma"/>
            <family val="2"/>
          </rPr>
          <t xml:space="preserve">Tenepes. Tarefa energética pessoal, diária, multidimensional, com assistência permanente de amparadores, a longo prazo ou para o restante da vida intrafísica. Expressão popular: passes-para-o-escuro
</t>
        </r>
      </text>
    </comment>
    <comment ref="C121" authorId="0">
      <text>
        <r>
          <rPr>
            <sz val="8"/>
            <color indexed="81"/>
            <rFont val="Tahoma"/>
            <family val="2"/>
          </rPr>
          <t>Ex.: Dois anos e três meses = 2,3</t>
        </r>
      </text>
    </comment>
  </commentList>
</comments>
</file>

<file path=xl/sharedStrings.xml><?xml version="1.0" encoding="utf-8"?>
<sst xmlns="http://schemas.openxmlformats.org/spreadsheetml/2006/main" count="2128" uniqueCount="419">
  <si>
    <t>01. Amizades.</t>
  </si>
  <si>
    <t>↓</t>
  </si>
  <si>
    <t>Quantos artigos de cunho tarístico escrevi?</t>
  </si>
  <si>
    <t>Qtde.</t>
  </si>
  <si>
    <r>
      <t xml:space="preserve">Qual a temática predominante? </t>
    </r>
    <r>
      <rPr>
        <i/>
        <sz val="9"/>
        <color theme="1"/>
        <rFont val="Calibri"/>
        <family val="2"/>
        <scheme val="minor"/>
      </rPr>
      <t>Escreva na linha abaixo.</t>
    </r>
  </si>
  <si>
    <t xml:space="preserve">03. Autorreflexão. </t>
  </si>
  <si>
    <t>Quantas vezes apliquei a técnica de autorreflexão de 5 horas?</t>
  </si>
  <si>
    <t>Quantos livros catalogados disponho na biblioteca pessoal?</t>
  </si>
  <si>
    <t>Quantos anotados?</t>
  </si>
  <si>
    <t xml:space="preserve">04. Biblioteca.  </t>
  </si>
  <si>
    <r>
      <t xml:space="preserve">Qual o tema predominante? </t>
    </r>
    <r>
      <rPr>
        <i/>
        <sz val="9"/>
        <color theme="1"/>
        <rFont val="Calibri"/>
        <family val="2"/>
        <scheme val="minor"/>
      </rPr>
      <t>Escreva na linha abaixo.</t>
    </r>
  </si>
  <si>
    <t xml:space="preserve">Quantas amizades pessoais posso elencar e classificar na condição de amizade raríssima? </t>
  </si>
  <si>
    <t>Quantas vezes participei da Prova Geral de Conscienciologia?</t>
  </si>
  <si>
    <t xml:space="preserve">05. Cognição. </t>
  </si>
  <si>
    <t>02. Artigos.</t>
  </si>
  <si>
    <t>Quantas vezes respondi integralmente o conscienciograma?</t>
  </si>
  <si>
    <t xml:space="preserve">06. Conscienciograma.  </t>
  </si>
  <si>
    <r>
      <t xml:space="preserve">Qual a síntese autoconscienciométrica? </t>
    </r>
    <r>
      <rPr>
        <i/>
        <sz val="9"/>
        <color theme="1"/>
        <rFont val="Calibri"/>
        <family val="2"/>
        <scheme val="minor"/>
      </rPr>
      <t>Escreva na linha abaixo.</t>
    </r>
  </si>
  <si>
    <t>Quantas vezes fui conscin-cobaia voluntária na Conscienciometria (CONSCIUS)?</t>
  </si>
  <si>
    <t xml:space="preserve">07. Conscienciometria.  </t>
  </si>
  <si>
    <t>Quantas vezes fui evoluciente na Consciencioterapia (OIC)?</t>
  </si>
  <si>
    <t xml:space="preserve">08. Consciencioterapia.  </t>
  </si>
  <si>
    <r>
      <t xml:space="preserve">Qual o saldo? </t>
    </r>
    <r>
      <rPr>
        <i/>
        <sz val="9"/>
        <color theme="1"/>
        <rFont val="Calibri"/>
        <family val="2"/>
        <scheme val="minor"/>
      </rPr>
      <t>Escreva na linha abaixo.</t>
    </r>
  </si>
  <si>
    <t>Há quantos anos adoto teaticamente o código pessoal de Cosmoética?</t>
  </si>
  <si>
    <r>
      <t xml:space="preserve">Qual alínea prioritária? </t>
    </r>
    <r>
      <rPr>
        <i/>
        <sz val="9"/>
        <color theme="1"/>
        <rFont val="Calibri"/>
        <family val="2"/>
        <scheme val="minor"/>
      </rPr>
      <t>Escreva na linha abaixo.</t>
    </r>
  </si>
  <si>
    <t>09. CPC - Código Pessoal de Cosmoética</t>
  </si>
  <si>
    <t xml:space="preserve">10. Docência. </t>
  </si>
  <si>
    <t>Há quantos anos me dedico à docência conscienciológica itinerante?</t>
  </si>
  <si>
    <t xml:space="preserve">11. Duplismo. </t>
  </si>
  <si>
    <t>Há quantos anos componho duplismo libertário?</t>
  </si>
  <si>
    <t>Há quanto tempo domino o estado vibracional?</t>
  </si>
  <si>
    <t>Em qual nível?</t>
  </si>
  <si>
    <t xml:space="preserve">12. EV - Estado Vibracional.  </t>
  </si>
  <si>
    <t xml:space="preserve">13. Extrapolacionismo. </t>
  </si>
  <si>
    <r>
      <t xml:space="preserve">Qual o extrapolacionismo parapsíquico pessoal mais significativo? </t>
    </r>
    <r>
      <rPr>
        <i/>
        <sz val="9"/>
        <color theme="1"/>
        <rFont val="Calibri"/>
        <family val="2"/>
        <scheme val="minor"/>
      </rPr>
      <t>Escreva na linha abaixo.</t>
    </r>
  </si>
  <si>
    <t>Em quantos laboratórios conscienciológicos já fiz autexperimentos?</t>
  </si>
  <si>
    <t xml:space="preserve">14. Laboratórios.  </t>
  </si>
  <si>
    <r>
      <t xml:space="preserve">Qual experiência mais se destaca? </t>
    </r>
    <r>
      <rPr>
        <i/>
        <sz val="9"/>
        <color theme="1"/>
        <rFont val="Calibri"/>
        <family val="2"/>
        <scheme val="minor"/>
      </rPr>
      <t>Escreva na linha abaixo.</t>
    </r>
  </si>
  <si>
    <t>Quantos livros libertários escrevi?</t>
  </si>
  <si>
    <t xml:space="preserve">15. Livros.  </t>
  </si>
  <si>
    <r>
      <t xml:space="preserve">Qual o tema eleito para a megagescon? </t>
    </r>
    <r>
      <rPr>
        <i/>
        <sz val="9"/>
        <color theme="1"/>
        <rFont val="Calibri"/>
        <family val="2"/>
        <scheme val="minor"/>
      </rPr>
      <t>Escreva na linha abaixo.</t>
    </r>
  </si>
  <si>
    <t xml:space="preserve">16. Materpensene. </t>
  </si>
  <si>
    <t xml:space="preserve">17. Megaaporte.  </t>
  </si>
  <si>
    <r>
      <t xml:space="preserve">Qual característica principal compõe o automaterpensene? </t>
    </r>
    <r>
      <rPr>
        <i/>
        <sz val="9"/>
        <color theme="1"/>
        <rFont val="Calibri"/>
        <family val="2"/>
        <scheme val="minor"/>
      </rPr>
      <t>Escreva na linha abaixo.</t>
    </r>
  </si>
  <si>
    <r>
      <t xml:space="preserve">Qual o aporte proexológico recebido posso classificar como megaaporte? </t>
    </r>
    <r>
      <rPr>
        <i/>
        <sz val="9"/>
        <color theme="1"/>
        <rFont val="Calibri"/>
        <family val="2"/>
        <scheme val="minor"/>
      </rPr>
      <t>Escreva na lina abaixo.</t>
    </r>
  </si>
  <si>
    <r>
      <t xml:space="preserve">Por que? </t>
    </r>
    <r>
      <rPr>
        <i/>
        <sz val="9"/>
        <color theme="1"/>
        <rFont val="Calibri"/>
        <family val="2"/>
        <scheme val="minor"/>
      </rPr>
      <t>Escreva na linha abaixo.</t>
    </r>
  </si>
  <si>
    <t xml:space="preserve">18. Megarretribuição. </t>
  </si>
  <si>
    <t xml:space="preserve">19. Megatrafal. </t>
  </si>
  <si>
    <r>
      <t xml:space="preserve">Qual contribuição pessoal à humanidade posso classificar como megarretribuição pessoal? </t>
    </r>
    <r>
      <rPr>
        <i/>
        <sz val="9"/>
        <color theme="1"/>
        <rFont val="Calibri"/>
        <family val="2"/>
        <scheme val="minor"/>
      </rPr>
      <t>Escreva na linha abaixo.</t>
    </r>
  </si>
  <si>
    <r>
      <t xml:space="preserve">Qual o automegatrafal principal tenho buscado alcançar? </t>
    </r>
    <r>
      <rPr>
        <i/>
        <sz val="9"/>
        <color theme="1"/>
        <rFont val="Calibri"/>
        <family val="2"/>
        <scheme val="minor"/>
      </rPr>
      <t>Escreva na linha abaixo.</t>
    </r>
  </si>
  <si>
    <t xml:space="preserve">20. Megatrafar. </t>
  </si>
  <si>
    <r>
      <t xml:space="preserve">Qual o automegatrafar diagnosticado até o momento? </t>
    </r>
    <r>
      <rPr>
        <i/>
        <sz val="9"/>
        <color theme="1"/>
        <rFont val="Calibri"/>
        <family val="2"/>
        <scheme val="minor"/>
      </rPr>
      <t>Escreva na linha abaixo.</t>
    </r>
  </si>
  <si>
    <t xml:space="preserve">21. Megatrafor. </t>
  </si>
  <si>
    <t xml:space="preserve">22. Mentalsomática.  </t>
  </si>
  <si>
    <t>Quantos países conheço?</t>
  </si>
  <si>
    <t xml:space="preserve">23. Mundividência.  </t>
  </si>
  <si>
    <t xml:space="preserve">24. Ocupação.  </t>
  </si>
  <si>
    <t xml:space="preserve">Quantos idiomas domino? </t>
  </si>
  <si>
    <t xml:space="preserve">25. Poliglotismo. </t>
  </si>
  <si>
    <t xml:space="preserve">26. Projetabilidade. </t>
  </si>
  <si>
    <t xml:space="preserve">27. Radicação.  </t>
  </si>
  <si>
    <t xml:space="preserve">28. Retrocognição. </t>
  </si>
  <si>
    <t xml:space="preserve">29. Retrossenha. </t>
  </si>
  <si>
    <t xml:space="preserve">30. Saúde.   </t>
  </si>
  <si>
    <t>Desde quando?</t>
  </si>
  <si>
    <t xml:space="preserve">31. Sinalética. </t>
  </si>
  <si>
    <t>Quantos sinais parapsíquicos decodificados compõem a autossinalética parapsíquica pessoal até o presente momento evolutivo?</t>
  </si>
  <si>
    <t xml:space="preserve">32. Subsistência. </t>
  </si>
  <si>
    <t>Em qual ano está pronto ocorrer?</t>
  </si>
  <si>
    <t>Há quantos anos venho aplicando técnica evolutiva existencial (invéxis ou recéxis)?</t>
  </si>
  <si>
    <t xml:space="preserve">33. Técnica.  </t>
  </si>
  <si>
    <t xml:space="preserve">Há quantos anos pratico a tenepes? </t>
  </si>
  <si>
    <t xml:space="preserve">34. Tenepes. </t>
  </si>
  <si>
    <t>A proexometria pré-executiva é a quantificação diagnóstica dos resultados dos autesforços empreendidos na cotidianidade do período preparatório da autoproéxis da conscin lúcida, homem ou mulher, realizada ao final da primeira fase proexológica, em geral aos 35 anos de idade, visando aprimorar, otimizar e qualificar o período executivo porvindouro.</t>
  </si>
  <si>
    <t>Considerando a Proexologia, eis, listados na ordem alfabética dos termos-chave, 35 autoquestionamentos teáticos visando auxiliar na quantificação da qualidade dos resultados dos autesforços feitos durante a fase preparatória dos intermissivistas interessados:</t>
  </si>
  <si>
    <t>Data da Avaliação</t>
  </si>
  <si>
    <r>
      <t xml:space="preserve">Definições    </t>
    </r>
    <r>
      <rPr>
        <b/>
        <sz val="10"/>
        <color rgb="FFFF0000"/>
        <rFont val="Calibri"/>
        <family val="2"/>
        <scheme val="minor"/>
      </rPr>
      <t>|</t>
    </r>
    <r>
      <rPr>
        <b/>
        <i/>
        <sz val="10"/>
        <color rgb="FFFF0000"/>
        <rFont val="Calibri"/>
        <family val="2"/>
        <scheme val="minor"/>
      </rPr>
      <t xml:space="preserve">        </t>
    </r>
    <r>
      <rPr>
        <b/>
        <i/>
        <sz val="10"/>
        <color theme="3"/>
        <rFont val="Calibri"/>
        <family val="2"/>
        <scheme val="minor"/>
      </rPr>
      <t>Atenção: essa planilha carateriza-se pelo registro inicial, utilizar a planilha REAVALIAÇÃO para o registro das próxima conquistas.</t>
    </r>
  </si>
  <si>
    <r>
      <t xml:space="preserve">Disponho de pé-de-meia razoável e suficiente para antever a dedicação </t>
    </r>
    <r>
      <rPr>
        <i/>
        <sz val="11"/>
        <color theme="1"/>
        <rFont val="Calibri"/>
        <family val="2"/>
        <scheme val="minor"/>
      </rPr>
      <t>full time</t>
    </r>
    <r>
      <rPr>
        <sz val="11"/>
        <color theme="1"/>
        <rFont val="Calibri"/>
        <family val="2"/>
        <scheme val="minor"/>
      </rPr>
      <t xml:space="preserve"> à tares? </t>
    </r>
  </si>
  <si>
    <t>Quantos verbetes da Enciclopédia da Conscienciologia redigi?</t>
  </si>
  <si>
    <r>
      <t xml:space="preserve">Qual o principal </t>
    </r>
    <r>
      <rPr>
        <i/>
        <sz val="11"/>
        <color theme="1"/>
        <rFont val="Calibri"/>
        <family val="2"/>
        <scheme val="minor"/>
      </rPr>
      <t>feedback</t>
    </r>
    <r>
      <rPr>
        <sz val="11"/>
        <color theme="1"/>
        <rFont val="Calibri"/>
        <family val="2"/>
        <scheme val="minor"/>
      </rPr>
      <t xml:space="preserve"> recebido? </t>
    </r>
    <r>
      <rPr>
        <i/>
        <sz val="9"/>
        <color theme="1"/>
        <rFont val="Calibri"/>
        <family val="2"/>
        <scheme val="minor"/>
      </rPr>
      <t>Escreva na linha abaixo.</t>
    </r>
  </si>
  <si>
    <r>
      <t xml:space="preserve">Qual o automegatrafor já assumido até o momento? </t>
    </r>
    <r>
      <rPr>
        <i/>
        <sz val="9"/>
        <color theme="1"/>
        <rFont val="Calibri"/>
        <family val="2"/>
        <scheme val="minor"/>
      </rPr>
      <t>Escreva na linha abaixo.</t>
    </r>
  </si>
  <si>
    <r>
      <t xml:space="preserve">Qual vem sendo o megafoco intelectual até a presente data? </t>
    </r>
    <r>
      <rPr>
        <i/>
        <sz val="9"/>
        <color theme="1"/>
        <rFont val="Calibri"/>
        <family val="2"/>
        <scheme val="minor"/>
      </rPr>
      <t>Escreva na linha abaixo.</t>
    </r>
  </si>
  <si>
    <r>
      <t xml:space="preserve">Com qual mais me afinizei? </t>
    </r>
    <r>
      <rPr>
        <i/>
        <sz val="9"/>
        <color theme="1"/>
        <rFont val="Calibri"/>
        <family val="2"/>
        <scheme val="minor"/>
      </rPr>
      <t>Escreva na linha abaixo.</t>
    </r>
  </si>
  <si>
    <r>
      <t xml:space="preserve">Priorizei ocupação profissional digna e assistencial? </t>
    </r>
    <r>
      <rPr>
        <i/>
        <sz val="9"/>
        <color theme="1"/>
        <rFont val="Calibri"/>
        <family val="2"/>
        <scheme val="minor"/>
      </rPr>
      <t>Escreva na linha abaixo.</t>
    </r>
  </si>
  <si>
    <r>
      <t xml:space="preserve">Qual o resultado prático? </t>
    </r>
    <r>
      <rPr>
        <i/>
        <sz val="9"/>
        <color theme="1"/>
        <rFont val="Calibri"/>
        <family val="2"/>
        <scheme val="minor"/>
      </rPr>
      <t>Escreva na linha abaixo.</t>
    </r>
  </si>
  <si>
    <r>
      <t xml:space="preserve">Qual aplicabilidade assistencial? </t>
    </r>
    <r>
      <rPr>
        <i/>
        <sz val="9"/>
        <color theme="1"/>
        <rFont val="Calibri"/>
        <family val="2"/>
        <scheme val="minor"/>
      </rPr>
      <t>Escreva na linha abaixo.</t>
    </r>
  </si>
  <si>
    <r>
      <t xml:space="preserve">Qual a autexperiência projetiva lúcida mais marcante? </t>
    </r>
    <r>
      <rPr>
        <i/>
        <sz val="9"/>
        <color theme="1"/>
        <rFont val="Calibri"/>
        <family val="2"/>
        <scheme val="minor"/>
      </rPr>
      <t>Escreva na linha abaixo.</t>
    </r>
  </si>
  <si>
    <r>
      <t xml:space="preserve">Já fixei residência em alguma Cognópolis? </t>
    </r>
    <r>
      <rPr>
        <i/>
        <sz val="9"/>
        <color theme="1"/>
        <rFont val="Calibri"/>
        <family val="2"/>
        <scheme val="minor"/>
      </rPr>
      <t>Escreva na linha abaixo.</t>
    </r>
  </si>
  <si>
    <r>
      <t xml:space="preserve">Quais as experiências autorretrocognitivas mais relevantes? </t>
    </r>
    <r>
      <rPr>
        <i/>
        <sz val="9"/>
        <color theme="1"/>
        <rFont val="Calibri"/>
        <family val="2"/>
        <scheme val="minor"/>
      </rPr>
      <t>Escreva na linha abaixo.</t>
    </r>
  </si>
  <si>
    <r>
      <t xml:space="preserve">Quais os prováveis elementos constituidores da autorretrossenha? </t>
    </r>
    <r>
      <rPr>
        <i/>
        <sz val="9"/>
        <color theme="1"/>
        <rFont val="Calibri"/>
        <family val="2"/>
        <scheme val="minor"/>
      </rPr>
      <t>Escreva na linha abaixo.</t>
    </r>
  </si>
  <si>
    <r>
      <t xml:space="preserve">Quais as tendências genéticas familiares a serem evitadas (tara genética) na próxima fase existencial? </t>
    </r>
    <r>
      <rPr>
        <i/>
        <sz val="9"/>
        <color theme="1"/>
        <rFont val="Calibri"/>
        <family val="2"/>
        <scheme val="minor"/>
      </rPr>
      <t>Escreva na linha abaixo.</t>
    </r>
  </si>
  <si>
    <t xml:space="preserve">Há quanto tempo? </t>
  </si>
  <si>
    <t xml:space="preserve">Tenho o hábito de praticar exercícios físicos aeróbicos semanais? </t>
  </si>
  <si>
    <r>
      <t xml:space="preserve">Quais os ganhos até o momento? </t>
    </r>
    <r>
      <rPr>
        <i/>
        <sz val="9"/>
        <color theme="1"/>
        <rFont val="Calibri"/>
        <family val="2"/>
        <scheme val="minor"/>
      </rPr>
      <t>Escreva na linha abaixo.</t>
    </r>
  </si>
  <si>
    <r>
      <t xml:space="preserve">Já identifiquei o amparador de função? </t>
    </r>
    <r>
      <rPr>
        <i/>
        <sz val="9"/>
        <color theme="1"/>
        <rFont val="Calibri"/>
        <family val="2"/>
        <scheme val="minor"/>
      </rPr>
      <t>Escreva na linha abaixo.</t>
    </r>
  </si>
  <si>
    <r>
      <t xml:space="preserve">Qual o tema mais original (verpon)? </t>
    </r>
    <r>
      <rPr>
        <i/>
        <sz val="9"/>
        <color theme="1"/>
        <rFont val="Calibri"/>
        <family val="2"/>
        <scheme val="minor"/>
      </rPr>
      <t>Escreva na linha abaixo.</t>
    </r>
  </si>
  <si>
    <r>
      <t xml:space="preserve">Definições </t>
    </r>
    <r>
      <rPr>
        <b/>
        <sz val="10"/>
        <color rgb="FFFF0000"/>
        <rFont val="Calibri"/>
        <family val="2"/>
        <scheme val="minor"/>
      </rPr>
      <t>|</t>
    </r>
    <r>
      <rPr>
        <b/>
        <i/>
        <sz val="10"/>
        <color rgb="FFFF0000"/>
        <rFont val="Calibri"/>
        <family val="2"/>
        <scheme val="minor"/>
      </rPr>
      <t xml:space="preserve">  </t>
    </r>
    <r>
      <rPr>
        <b/>
        <i/>
        <sz val="10"/>
        <color theme="3"/>
        <rFont val="Calibri"/>
        <family val="2"/>
        <scheme val="minor"/>
      </rPr>
      <t>As planilhas de REAVALIAÇÃO devem ser preenchidas anualmente para facilitar a quantificação diagnóstica dos resultados dos autosesforços.</t>
    </r>
  </si>
  <si>
    <r>
      <t xml:space="preserve">REGISTRO DOS RESULTADOS DOS AUTESFORÇOS DO PERÍODO PREPARATÓRIO DA AUTOPROÉXIS - </t>
    </r>
    <r>
      <rPr>
        <b/>
        <i/>
        <sz val="12"/>
        <color rgb="FFFF0000"/>
        <rFont val="Calibri"/>
        <family val="2"/>
        <scheme val="minor"/>
      </rPr>
      <t>1</t>
    </r>
    <r>
      <rPr>
        <b/>
        <i/>
        <sz val="12"/>
        <color rgb="FFFF0000"/>
        <rFont val="Calibri"/>
        <family val="2"/>
      </rPr>
      <t>ª REAVALIAÇÃO</t>
    </r>
  </si>
  <si>
    <t>Amizades</t>
  </si>
  <si>
    <t>Artigos</t>
  </si>
  <si>
    <t>Autorreflexão</t>
  </si>
  <si>
    <t>Temática Predominante</t>
  </si>
  <si>
    <t>Cognição</t>
  </si>
  <si>
    <t>Síntese Conscienciométrica</t>
  </si>
  <si>
    <t>Conscienciograma</t>
  </si>
  <si>
    <t>Conscienciometria</t>
  </si>
  <si>
    <t>Saldo</t>
  </si>
  <si>
    <t>Consciencioterapia</t>
  </si>
  <si>
    <t xml:space="preserve">CPC </t>
  </si>
  <si>
    <t>Alínea Prioritária</t>
  </si>
  <si>
    <t xml:space="preserve">Duplismo </t>
  </si>
  <si>
    <t>Docência</t>
  </si>
  <si>
    <t>Nível</t>
  </si>
  <si>
    <t>Mais significativo</t>
  </si>
  <si>
    <t>EV - Estado Vibracional</t>
  </si>
  <si>
    <t xml:space="preserve">Extrapolacionismo </t>
  </si>
  <si>
    <t>Laboratórios</t>
  </si>
  <si>
    <t>Maior destaque</t>
  </si>
  <si>
    <t xml:space="preserve">Livros  </t>
  </si>
  <si>
    <t>Tema megagescon</t>
  </si>
  <si>
    <t>Característica principal</t>
  </si>
  <si>
    <t>Materpensene</t>
  </si>
  <si>
    <t>Qual</t>
  </si>
  <si>
    <t>Por que</t>
  </si>
  <si>
    <t>Megaaporte</t>
  </si>
  <si>
    <t>Megarretribuição</t>
  </si>
  <si>
    <t>Megatrafal</t>
  </si>
  <si>
    <t>Megatrafar</t>
  </si>
  <si>
    <t>Mentalsomática</t>
  </si>
  <si>
    <t>Megafoco</t>
  </si>
  <si>
    <t>Megatrafor</t>
  </si>
  <si>
    <t xml:space="preserve">Mundividência </t>
  </si>
  <si>
    <t>Maior afinidade</t>
  </si>
  <si>
    <t>Priorização</t>
  </si>
  <si>
    <t>Ocupação</t>
  </si>
  <si>
    <t>Resultado</t>
  </si>
  <si>
    <t>Aplicabilidade</t>
  </si>
  <si>
    <t>Poliglotismo</t>
  </si>
  <si>
    <t>Projetabilidade</t>
  </si>
  <si>
    <t>Mais marcante</t>
  </si>
  <si>
    <t>Cognópolis</t>
  </si>
  <si>
    <t>Tempo</t>
  </si>
  <si>
    <t xml:space="preserve">Radicação </t>
  </si>
  <si>
    <t>Mais relevantes</t>
  </si>
  <si>
    <t>Retrocognição</t>
  </si>
  <si>
    <t>Retrossenha</t>
  </si>
  <si>
    <t>Saúde</t>
  </si>
  <si>
    <t>Sinalética</t>
  </si>
  <si>
    <t>Pé-de-meia</t>
  </si>
  <si>
    <t>Ano</t>
  </si>
  <si>
    <t>Subsistência</t>
  </si>
  <si>
    <t xml:space="preserve">Técnica </t>
  </si>
  <si>
    <t>Amparador</t>
  </si>
  <si>
    <t>Tenepes</t>
  </si>
  <si>
    <t>Verpon</t>
  </si>
  <si>
    <t xml:space="preserve">Exercício </t>
  </si>
  <si>
    <r>
      <t xml:space="preserve">REGISTRO DOS RESULTADOS DOS AUTESFORÇOS DO PERÍODO PREPARATÓRIO DA AUTOPROÉXIS - </t>
    </r>
    <r>
      <rPr>
        <b/>
        <i/>
        <sz val="12"/>
        <color rgb="FFFF0000"/>
        <rFont val="Calibri"/>
        <family val="2"/>
        <scheme val="minor"/>
      </rPr>
      <t>AVALIAÇÃO INICIAL</t>
    </r>
  </si>
  <si>
    <r>
      <t xml:space="preserve">REGISTRO DOS RESULTADOS DOS AUTESFORÇOS DO PERÍODO PREPARATÓRIO DA AUTOPROÉXIS - </t>
    </r>
    <r>
      <rPr>
        <b/>
        <sz val="12"/>
        <color rgb="FFFF0000"/>
        <rFont val="Calibri"/>
        <family val="2"/>
        <scheme val="minor"/>
      </rPr>
      <t>2</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</si>
  <si>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3</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</si>
  <si>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4</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</si>
  <si>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5</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</si>
  <si>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6</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</si>
  <si>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7</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</si>
  <si>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8</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</si>
  <si>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9</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</si>
  <si>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10</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</si>
  <si>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11</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</si>
  <si>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12</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</si>
  <si>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13</t>
    </r>
    <r>
      <rPr>
        <b/>
        <i/>
        <sz val="12"/>
        <color rgb="FFFF0000"/>
        <rFont val="Calibri"/>
        <family val="2"/>
      </rPr>
      <t>ª REAVALIAÇÃO</t>
    </r>
  </si>
  <si>
    <r>
      <t xml:space="preserve">REGISTRO DOS RESULTADOS DOS AUTESFORÇOS DO PERÍODO PREPARATÓRIO DA AUTOPROÉXIS - </t>
    </r>
    <r>
      <rPr>
        <b/>
        <i/>
        <sz val="12"/>
        <color rgb="FFFF0000"/>
        <rFont val="Calibri"/>
        <family val="2"/>
        <scheme val="minor"/>
      </rPr>
      <t>14</t>
    </r>
    <r>
      <rPr>
        <b/>
        <i/>
        <sz val="12"/>
        <color rgb="FFFF0000"/>
        <rFont val="Calibri"/>
        <family val="2"/>
      </rPr>
      <t>ª REAVALIAÇÃO</t>
    </r>
  </si>
  <si>
    <t>Catalogados</t>
  </si>
  <si>
    <t>Anotados</t>
  </si>
  <si>
    <t>Países</t>
  </si>
  <si>
    <t>Idiomas</t>
  </si>
  <si>
    <t>Ganhos com a técnica da Invéxis ou Recéxis</t>
  </si>
  <si>
    <r>
      <t xml:space="preserve">Principal </t>
    </r>
    <r>
      <rPr>
        <b/>
        <i/>
        <sz val="11"/>
        <color theme="1"/>
        <rFont val="Calibri"/>
        <family val="2"/>
        <scheme val="minor"/>
      </rPr>
      <t xml:space="preserve">Feedback </t>
    </r>
    <r>
      <rPr>
        <b/>
        <sz val="11"/>
        <color theme="1"/>
        <rFont val="Calibri"/>
        <family val="2"/>
        <scheme val="minor"/>
      </rPr>
      <t>(Conscin-cobaia)</t>
    </r>
  </si>
  <si>
    <t>Publicados</t>
  </si>
  <si>
    <t>Técnica 5h</t>
  </si>
  <si>
    <t>Respondido</t>
  </si>
  <si>
    <t>QUADRO EVOLUTIVO DA QUANTIFICAÇÃO DIAGNÓSTICA DOS RESULTADOS DOS AUTESFORÇOS EMPREENDIDOS</t>
  </si>
  <si>
    <t>Biblioteca / Livros</t>
  </si>
  <si>
    <t>PGC</t>
  </si>
  <si>
    <t>Saldo como evoluciente</t>
  </si>
  <si>
    <t>Genêticas evitáveis</t>
  </si>
  <si>
    <t>Quais elementos</t>
  </si>
  <si>
    <t>Verbetes</t>
  </si>
  <si>
    <t>ORIENTAÇÕES GERAIS PARA PREENCHIMENTO DA PLANILHA PROEXOMETRIA PRÉ-EXECUTIVA</t>
  </si>
  <si>
    <t>2. As planilhas estão interligadas entre si, e para garantir essa interrelação de dados optou-se em proteger algumas células.</t>
  </si>
  <si>
    <t>2. A planilha permite 15 (quinze) etapas de avaliação dos resultados dos autesforços. A sugerimos que a mesma seja feita anualmente.</t>
  </si>
  <si>
    <t>4. As células que irão receber os dados (letras, textos ou números) estão desprotegidas.</t>
  </si>
  <si>
    <t>5. Em algumas planilhas o pesquisador encontrata uma tarja vermelha com algumas informações referentes ao preenchimento. Para visualizar a informação é necessário colocar o cursor sobre essa tarja vermelha.</t>
  </si>
  <si>
    <t>6. Algumas planilhas disponibilizam espaço para inclusão de textos. A célula desbloqueada para inclusão do texto pode estar abaixo ou ao lado da variável em análise.</t>
  </si>
  <si>
    <r>
      <t xml:space="preserve">3. Inicia-se a partir da planilha </t>
    </r>
    <r>
      <rPr>
        <i/>
        <sz val="10"/>
        <rFont val="Arial"/>
        <family val="2"/>
      </rPr>
      <t>"Avaliação inicial"</t>
    </r>
    <r>
      <rPr>
        <sz val="10"/>
        <rFont val="Arial"/>
        <family val="2"/>
      </rPr>
      <t xml:space="preserve"> e mais 14 planilhas de </t>
    </r>
    <r>
      <rPr>
        <i/>
        <sz val="10"/>
        <rFont val="Arial"/>
        <family val="2"/>
      </rPr>
      <t>"Reavaliação"</t>
    </r>
    <r>
      <rPr>
        <sz val="10"/>
        <rFont val="Arial"/>
        <family val="2"/>
      </rPr>
      <t>.</t>
    </r>
  </si>
  <si>
    <r>
      <t xml:space="preserve">4. A planilha </t>
    </r>
    <r>
      <rPr>
        <i/>
        <sz val="10"/>
        <rFont val="Arial"/>
        <family val="2"/>
      </rPr>
      <t>"Diagnóstico"</t>
    </r>
    <r>
      <rPr>
        <sz val="10"/>
        <rFont val="Arial"/>
        <family val="2"/>
      </rPr>
      <t xml:space="preserve"> apresenta a evolução dos dados por variável de pesquisa.</t>
    </r>
  </si>
  <si>
    <r>
      <t xml:space="preserve">1. A planilha foi elaborada a partir do verbete </t>
    </r>
    <r>
      <rPr>
        <b/>
        <sz val="10"/>
        <color theme="3" tint="0.39997558519241921"/>
        <rFont val="Arial"/>
        <family val="2"/>
      </rPr>
      <t>PROEXOMETRIA PRÉ-EXECUTIVA</t>
    </r>
    <r>
      <rPr>
        <sz val="10"/>
        <rFont val="Arial"/>
        <family val="2"/>
      </rPr>
      <t xml:space="preserve"> da Enciclopédia da Conscienciologia.</t>
    </r>
  </si>
  <si>
    <t>Data</t>
  </si>
  <si>
    <t>Título</t>
  </si>
  <si>
    <t>Especialidade</t>
  </si>
  <si>
    <t>Chamativo</t>
  </si>
  <si>
    <t>Pgs</t>
  </si>
  <si>
    <t>Lgs</t>
  </si>
  <si>
    <t>Dtl</t>
  </si>
  <si>
    <t>Rvs</t>
  </si>
  <si>
    <t>Sqp</t>
  </si>
  <si>
    <t>Sgl</t>
  </si>
  <si>
    <t>Obj</t>
  </si>
  <si>
    <t>#</t>
  </si>
  <si>
    <r>
      <t>N</t>
    </r>
    <r>
      <rPr>
        <b/>
        <sz val="11"/>
        <color theme="0"/>
        <rFont val="Calibri"/>
        <family val="2"/>
      </rPr>
      <t>º</t>
    </r>
  </si>
  <si>
    <t>ANÁLISE DO VERBETE</t>
  </si>
  <si>
    <r>
      <t xml:space="preserve">35. Verbetes. </t>
    </r>
    <r>
      <rPr>
        <i/>
        <sz val="11"/>
        <rFont val="Calibri"/>
        <family val="2"/>
        <scheme val="minor"/>
      </rPr>
      <t>(incluir dados complementares na planilha VERBETES)</t>
    </r>
  </si>
  <si>
    <r>
      <t xml:space="preserve">35. Verbetes.  </t>
    </r>
    <r>
      <rPr>
        <i/>
        <sz val="11"/>
        <color theme="1"/>
        <rFont val="Calibri"/>
        <family val="2"/>
        <scheme val="minor"/>
      </rPr>
      <t>(incluir dados complementares na planilha VERBETES)</t>
    </r>
  </si>
  <si>
    <r>
      <t xml:space="preserve">35. Verbetes. </t>
    </r>
    <r>
      <rPr>
        <i/>
        <sz val="11"/>
        <color theme="1"/>
        <rFont val="Calibri"/>
        <family val="2"/>
        <scheme val="minor"/>
      </rPr>
      <t xml:space="preserve"> (incluir dados complementares na planilha VERBETES)</t>
    </r>
  </si>
  <si>
    <r>
      <t xml:space="preserve">35. Verbetes. </t>
    </r>
    <r>
      <rPr>
        <sz val="11"/>
        <color theme="1"/>
        <rFont val="Calibri"/>
        <family val="2"/>
        <scheme val="minor"/>
      </rPr>
      <t xml:space="preserve"> </t>
    </r>
    <r>
      <rPr>
        <i/>
        <sz val="11"/>
        <color theme="1"/>
        <rFont val="Calibri"/>
        <family val="2"/>
        <scheme val="minor"/>
      </rPr>
      <t>(incluir dados complementares na planilha VERBETES)</t>
    </r>
  </si>
  <si>
    <t>Máx</t>
  </si>
  <si>
    <t>Verbete número 51</t>
  </si>
  <si>
    <t>Verbete número 52</t>
  </si>
  <si>
    <t>Verbete número 53</t>
  </si>
  <si>
    <t>Verbete número 54</t>
  </si>
  <si>
    <t>Verbete número 55</t>
  </si>
  <si>
    <t>Verbete número 56</t>
  </si>
  <si>
    <t>Verbete número 57</t>
  </si>
  <si>
    <t>Verbete número 58</t>
  </si>
  <si>
    <t>Verbete número 59</t>
  </si>
  <si>
    <t>Verbete número 60</t>
  </si>
  <si>
    <t>Verbete número 61</t>
  </si>
  <si>
    <t>Verbete número 62</t>
  </si>
  <si>
    <t>Verbete número 63</t>
  </si>
  <si>
    <t>Verbete número 64</t>
  </si>
  <si>
    <t>Verbete número 65</t>
  </si>
  <si>
    <t>Verbete número 66</t>
  </si>
  <si>
    <t>Verbete número 67</t>
  </si>
  <si>
    <t>Verbete número 68</t>
  </si>
  <si>
    <t>Verbete número 69</t>
  </si>
  <si>
    <t>Verbete número 70</t>
  </si>
  <si>
    <t>Verbete número 71</t>
  </si>
  <si>
    <t>Verbete número 72</t>
  </si>
  <si>
    <t>Verbete número 73</t>
  </si>
  <si>
    <t>Verbete número 74</t>
  </si>
  <si>
    <t>Verbete número 75</t>
  </si>
  <si>
    <t>Verbete número 76</t>
  </si>
  <si>
    <t>Verbete número 77</t>
  </si>
  <si>
    <t>Verbete número 78</t>
  </si>
  <si>
    <t>Verbete número 79</t>
  </si>
  <si>
    <t>Verbete número 80</t>
  </si>
  <si>
    <t>Verbete número 81</t>
  </si>
  <si>
    <t>Verbete número 82</t>
  </si>
  <si>
    <t>Verbete número 83</t>
  </si>
  <si>
    <t>Verbete número 84</t>
  </si>
  <si>
    <t>Verbete número 85</t>
  </si>
  <si>
    <t>Verbete número 86</t>
  </si>
  <si>
    <t>Verbete número 87</t>
  </si>
  <si>
    <t>Verbete número 88</t>
  </si>
  <si>
    <t>Verbete número 89</t>
  </si>
  <si>
    <t>Verbete número 90</t>
  </si>
  <si>
    <t>Verbete número 91</t>
  </si>
  <si>
    <t>Verbete número 92</t>
  </si>
  <si>
    <t>Verbete número 93</t>
  </si>
  <si>
    <t>Verbete número 94</t>
  </si>
  <si>
    <t>Verbete número 95</t>
  </si>
  <si>
    <t>Verbete número 96</t>
  </si>
  <si>
    <t>Verbete número 97</t>
  </si>
  <si>
    <t>Verbete número 98</t>
  </si>
  <si>
    <t>Verbete número 99</t>
  </si>
  <si>
    <t>Verbete número 100</t>
  </si>
  <si>
    <t>Produção</t>
  </si>
  <si>
    <t xml:space="preserve">          Verbete número 1</t>
  </si>
  <si>
    <t xml:space="preserve">          Verbete número 2</t>
  </si>
  <si>
    <t xml:space="preserve">          Verbete número 3</t>
  </si>
  <si>
    <t xml:space="preserve">          Verbete número 4</t>
  </si>
  <si>
    <t xml:space="preserve">          Verbete número 5</t>
  </si>
  <si>
    <t xml:space="preserve">          Verbete número 6</t>
  </si>
  <si>
    <t xml:space="preserve">          Verbete número 7</t>
  </si>
  <si>
    <t xml:space="preserve">          Verbete número 8</t>
  </si>
  <si>
    <t xml:space="preserve">          Verbete número 9</t>
  </si>
  <si>
    <t xml:space="preserve">          Verbete número 10</t>
  </si>
  <si>
    <t xml:space="preserve">          Verbete número 11</t>
  </si>
  <si>
    <t xml:space="preserve">          Verbete número 12</t>
  </si>
  <si>
    <t xml:space="preserve">          Verbete número 13</t>
  </si>
  <si>
    <t xml:space="preserve">          Verbete número 14</t>
  </si>
  <si>
    <t xml:space="preserve">          Verbete número 15</t>
  </si>
  <si>
    <t xml:space="preserve">          Verbete número 16</t>
  </si>
  <si>
    <t xml:space="preserve">          Verbete número 17</t>
  </si>
  <si>
    <t xml:space="preserve">          Verbete número 18</t>
  </si>
  <si>
    <t xml:space="preserve">          Verbete número 19</t>
  </si>
  <si>
    <t xml:space="preserve">          Verbete número 20</t>
  </si>
  <si>
    <t xml:space="preserve">          Verbete número 21</t>
  </si>
  <si>
    <t xml:space="preserve">          Verbete número 22</t>
  </si>
  <si>
    <t xml:space="preserve">          Verbete número 23</t>
  </si>
  <si>
    <t xml:space="preserve">          Verbete número 24</t>
  </si>
  <si>
    <t xml:space="preserve">          Verbete número 25</t>
  </si>
  <si>
    <t xml:space="preserve">          Verbete número 26</t>
  </si>
  <si>
    <t xml:space="preserve">          Verbete número 27</t>
  </si>
  <si>
    <t xml:space="preserve">          Verbete número 28</t>
  </si>
  <si>
    <t xml:space="preserve">          Verbete número 29</t>
  </si>
  <si>
    <t xml:space="preserve">          Verbete número 30</t>
  </si>
  <si>
    <t xml:space="preserve">          Verbete número 31</t>
  </si>
  <si>
    <t xml:space="preserve">          Verbete número 32</t>
  </si>
  <si>
    <t xml:space="preserve">          Verbete número 33</t>
  </si>
  <si>
    <t xml:space="preserve">          Verbete número 34</t>
  </si>
  <si>
    <t xml:space="preserve">          Verbete número 35</t>
  </si>
  <si>
    <t xml:space="preserve">          Verbete número 36</t>
  </si>
  <si>
    <t xml:space="preserve">          Verbete número 37</t>
  </si>
  <si>
    <t xml:space="preserve">          Verbete número 38</t>
  </si>
  <si>
    <t xml:space="preserve">          Verbete número 39</t>
  </si>
  <si>
    <t xml:space="preserve">          Verbete número 40</t>
  </si>
  <si>
    <t xml:space="preserve">          Verbete número 41</t>
  </si>
  <si>
    <t xml:space="preserve">          Verbete número 42</t>
  </si>
  <si>
    <t xml:space="preserve">          Verbete número 43</t>
  </si>
  <si>
    <t xml:space="preserve">          Verbete número 44</t>
  </si>
  <si>
    <t xml:space="preserve">          Verbete número 45</t>
  </si>
  <si>
    <t xml:space="preserve">          Verbete número 46</t>
  </si>
  <si>
    <t xml:space="preserve">          Verbete número 47</t>
  </si>
  <si>
    <t xml:space="preserve">          Verbete número 48</t>
  </si>
  <si>
    <t xml:space="preserve">          Verbete número 49</t>
  </si>
  <si>
    <t xml:space="preserve">          Verbete número 50</t>
  </si>
  <si>
    <r>
      <t>N</t>
    </r>
    <r>
      <rPr>
        <b/>
        <sz val="11"/>
        <rFont val="Calibri"/>
        <family val="2"/>
      </rPr>
      <t>º</t>
    </r>
    <r>
      <rPr>
        <b/>
        <sz val="11"/>
        <rFont val="Calibri"/>
        <family val="2"/>
        <scheme val="minor"/>
      </rPr>
      <t xml:space="preserve"> Dias</t>
    </r>
  </si>
  <si>
    <t>Verbete número 101</t>
  </si>
  <si>
    <t>Verbete número 102</t>
  </si>
  <si>
    <t>Verbete número 103</t>
  </si>
  <si>
    <t>Verbete número 104</t>
  </si>
  <si>
    <t>Verbete número 105</t>
  </si>
  <si>
    <t>Verbete número 106</t>
  </si>
  <si>
    <t>Verbete número 107</t>
  </si>
  <si>
    <t>Verbete número 108</t>
  </si>
  <si>
    <t>Verbete número 109</t>
  </si>
  <si>
    <t>Verbete número 110</t>
  </si>
  <si>
    <t>Verbete número 111</t>
  </si>
  <si>
    <t>Verbete número 112</t>
  </si>
  <si>
    <t>Verbete número 113</t>
  </si>
  <si>
    <t>Verbete número 114</t>
  </si>
  <si>
    <t>Verbete número 115</t>
  </si>
  <si>
    <t>Verbete número 116</t>
  </si>
  <si>
    <t>Verbete número 117</t>
  </si>
  <si>
    <t>Verbete número 118</t>
  </si>
  <si>
    <t>Verbete número 119</t>
  </si>
  <si>
    <t>Verbete número 120</t>
  </si>
  <si>
    <t>Verbete número 121</t>
  </si>
  <si>
    <t>Verbete número 122</t>
  </si>
  <si>
    <t>Verbete número 123</t>
  </si>
  <si>
    <t>Verbete número 124</t>
  </si>
  <si>
    <t>Verbete número 125</t>
  </si>
  <si>
    <t>Verbete número 126</t>
  </si>
  <si>
    <t>Verbete número 127</t>
  </si>
  <si>
    <t>Verbete número 128</t>
  </si>
  <si>
    <t>Verbete número 129</t>
  </si>
  <si>
    <t>Verbete número 130</t>
  </si>
  <si>
    <t>Verbete número 131</t>
  </si>
  <si>
    <t>Verbete número 132</t>
  </si>
  <si>
    <t>Verbete número 133</t>
  </si>
  <si>
    <t>Verbete número 134</t>
  </si>
  <si>
    <t>Verbete número 135</t>
  </si>
  <si>
    <t>Verbete número 136</t>
  </si>
  <si>
    <t>Verbete número 137</t>
  </si>
  <si>
    <t>Verbete número 138</t>
  </si>
  <si>
    <t>Verbete número 139</t>
  </si>
  <si>
    <t>Verbete número 140</t>
  </si>
  <si>
    <t>Verbete número 141</t>
  </si>
  <si>
    <t>Verbete número 142</t>
  </si>
  <si>
    <t>Verbete número 143</t>
  </si>
  <si>
    <t>Verbete número 144</t>
  </si>
  <si>
    <t>Verbete número 145</t>
  </si>
  <si>
    <t>Verbete número 146</t>
  </si>
  <si>
    <t>Verbete número 147</t>
  </si>
  <si>
    <t>Verbete número 148</t>
  </si>
  <si>
    <t>Verbete número 149</t>
  </si>
  <si>
    <t>Verbete número 150</t>
  </si>
  <si>
    <t>Verbete número 151</t>
  </si>
  <si>
    <t>Verbete número 152</t>
  </si>
  <si>
    <t>Verbete número 153</t>
  </si>
  <si>
    <t>Verbete número 154</t>
  </si>
  <si>
    <t>Verbete número 155</t>
  </si>
  <si>
    <t>Verbete número 156</t>
  </si>
  <si>
    <t>Verbete número 157</t>
  </si>
  <si>
    <t>Verbete número 158</t>
  </si>
  <si>
    <t>Verbete número 159</t>
  </si>
  <si>
    <t>Verbete número 160</t>
  </si>
  <si>
    <t>Verbete número 161</t>
  </si>
  <si>
    <t>Verbete número 162</t>
  </si>
  <si>
    <t>Verbete número 163</t>
  </si>
  <si>
    <t>Verbete número 164</t>
  </si>
  <si>
    <t>Verbete número 165</t>
  </si>
  <si>
    <t>Verbete número 166</t>
  </si>
  <si>
    <t>Verbete número 167</t>
  </si>
  <si>
    <t>Verbete número 168</t>
  </si>
  <si>
    <t>Verbete número 169</t>
  </si>
  <si>
    <t>Verbete número 170</t>
  </si>
  <si>
    <t>Verbete número 171</t>
  </si>
  <si>
    <t>Verbete número 172</t>
  </si>
  <si>
    <t>Verbete número 173</t>
  </si>
  <si>
    <t>Verbete número 174</t>
  </si>
  <si>
    <t>Verbete número 175</t>
  </si>
  <si>
    <t>Verbete número 176</t>
  </si>
  <si>
    <t>Verbete número 177</t>
  </si>
  <si>
    <t>Verbete número 178</t>
  </si>
  <si>
    <t>Verbete número 179</t>
  </si>
  <si>
    <t>Verbete número 180</t>
  </si>
  <si>
    <t>Verbete número 181</t>
  </si>
  <si>
    <t>Verbete número 182</t>
  </si>
  <si>
    <t>Verbete número 183</t>
  </si>
  <si>
    <t>Verbete número 184</t>
  </si>
  <si>
    <t>Verbete número 185</t>
  </si>
  <si>
    <t>Verbete número 186</t>
  </si>
  <si>
    <t>Verbete número 187</t>
  </si>
  <si>
    <t>Verbete número 188</t>
  </si>
  <si>
    <t>Verbete número 189</t>
  </si>
  <si>
    <t>Verbete número 190</t>
  </si>
  <si>
    <t>Verbete número 191</t>
  </si>
  <si>
    <t>Verbete número 192</t>
  </si>
  <si>
    <t>Verbete número 193</t>
  </si>
  <si>
    <t>Verbete número 194</t>
  </si>
  <si>
    <t>Verbete número 195</t>
  </si>
  <si>
    <t>Verbete número 196</t>
  </si>
  <si>
    <t>Verbete número 197</t>
  </si>
  <si>
    <t>Verbete número 198</t>
  </si>
  <si>
    <t>Verbete número 199</t>
  </si>
  <si>
    <t>Verbete número 200</t>
  </si>
  <si>
    <t>Intervalo Sequencial de Tempo entre os Verbetes Defendidos</t>
  </si>
  <si>
    <t xml:space="preserve">                  Produção</t>
  </si>
  <si>
    <t xml:space="preserve">TABELA DE PRODUTIVIDADE DE VERBETES DEFENDIDOS - INTERVALO DE TEMPO </t>
  </si>
</sst>
</file>

<file path=xl/styles.xml><?xml version="1.0" encoding="utf-8"?>
<styleSheet xmlns="http://schemas.openxmlformats.org/spreadsheetml/2006/main">
  <numFmts count="3">
    <numFmt numFmtId="164" formatCode="[$-416]d\-mmm\-yy;@"/>
    <numFmt numFmtId="165" formatCode="[$-416]mmm\-yy;@"/>
    <numFmt numFmtId="166" formatCode="[$-416]d\ \ mmmm\,\ yyyy;@"/>
  </numFmts>
  <fonts count="36">
    <font>
      <sz val="11"/>
      <color theme="1"/>
      <name val="Calibri"/>
      <family val="2"/>
      <scheme val="minor"/>
    </font>
    <font>
      <b/>
      <sz val="11"/>
      <color theme="1"/>
      <name val="Calibri"/>
      <family val="2"/>
      <scheme val="minor"/>
    </font>
    <font>
      <sz val="8"/>
      <color indexed="81"/>
      <name val="Tahoma"/>
      <family val="2"/>
    </font>
    <font>
      <b/>
      <sz val="11"/>
      <color rgb="FFFF0000"/>
      <name val="Calibri"/>
      <family val="2"/>
    </font>
    <font>
      <b/>
      <i/>
      <sz val="10"/>
      <color rgb="FFFF0000"/>
      <name val="Calibri"/>
      <family val="2"/>
      <scheme val="minor"/>
    </font>
    <font>
      <i/>
      <sz val="9"/>
      <color theme="1"/>
      <name val="Calibri"/>
      <family val="2"/>
      <scheme val="minor"/>
    </font>
    <font>
      <i/>
      <sz val="8"/>
      <color indexed="81"/>
      <name val="Tahoma"/>
      <family val="2"/>
    </font>
    <font>
      <b/>
      <sz val="11"/>
      <color theme="0"/>
      <name val="Calibri"/>
      <family val="2"/>
      <scheme val="minor"/>
    </font>
    <font>
      <b/>
      <sz val="12"/>
      <color theme="1"/>
      <name val="Calibri"/>
      <family val="2"/>
      <scheme val="minor"/>
    </font>
    <font>
      <b/>
      <sz val="12"/>
      <name val="Calibri"/>
      <family val="2"/>
      <scheme val="minor"/>
    </font>
    <font>
      <b/>
      <sz val="10"/>
      <color rgb="FFFF0000"/>
      <name val="Calibri"/>
      <family val="2"/>
      <scheme val="minor"/>
    </font>
    <font>
      <b/>
      <i/>
      <sz val="10"/>
      <color theme="3"/>
      <name val="Calibri"/>
      <family val="2"/>
      <scheme val="minor"/>
    </font>
    <font>
      <b/>
      <i/>
      <sz val="12"/>
      <color rgb="FFFF0000"/>
      <name val="Calibri"/>
      <family val="2"/>
      <scheme val="minor"/>
    </font>
    <font>
      <sz val="8"/>
      <color indexed="81"/>
      <name val="Tahoma"/>
      <charset val="1"/>
    </font>
    <font>
      <i/>
      <sz val="11"/>
      <color theme="1"/>
      <name val="Calibri"/>
      <family val="2"/>
      <scheme val="minor"/>
    </font>
    <font>
      <sz val="9"/>
      <color theme="1"/>
      <name val="Calibri"/>
      <family val="2"/>
      <scheme val="minor"/>
    </font>
    <font>
      <b/>
      <i/>
      <sz val="12"/>
      <color rgb="FFFF0000"/>
      <name val="Calibri"/>
      <family val="2"/>
    </font>
    <font>
      <sz val="11"/>
      <name val="Calibri"/>
      <family val="2"/>
      <scheme val="minor"/>
    </font>
    <font>
      <b/>
      <i/>
      <sz val="11"/>
      <color theme="1"/>
      <name val="Calibri"/>
      <family val="2"/>
      <scheme val="minor"/>
    </font>
    <font>
      <b/>
      <sz val="12"/>
      <color rgb="FFFF0000"/>
      <name val="Calibri"/>
      <family val="2"/>
      <scheme val="minor"/>
    </font>
    <font>
      <b/>
      <sz val="9"/>
      <color theme="0"/>
      <name val="Calibri"/>
      <family val="2"/>
      <scheme val="minor"/>
    </font>
    <font>
      <b/>
      <sz val="8"/>
      <color rgb="FFFF0000"/>
      <name val="Calibri"/>
      <family val="2"/>
      <scheme val="minor"/>
    </font>
    <font>
      <sz val="10"/>
      <name val="Arial"/>
    </font>
    <font>
      <sz val="10"/>
      <name val="Arial"/>
      <family val="2"/>
    </font>
    <font>
      <u/>
      <sz val="10"/>
      <color theme="10"/>
      <name val="Arial"/>
    </font>
    <font>
      <b/>
      <sz val="10"/>
      <color theme="3" tint="0.39997558519241921"/>
      <name val="Arial"/>
      <family val="2"/>
    </font>
    <font>
      <b/>
      <sz val="13.3"/>
      <name val="Arial"/>
      <family val="2"/>
    </font>
    <font>
      <i/>
      <sz val="10"/>
      <name val="Arial"/>
      <family val="2"/>
    </font>
    <font>
      <b/>
      <sz val="9"/>
      <name val="Calibri"/>
      <family val="2"/>
      <scheme val="minor"/>
    </font>
    <font>
      <b/>
      <sz val="11"/>
      <name val="Calibri"/>
      <family val="2"/>
      <scheme val="minor"/>
    </font>
    <font>
      <b/>
      <sz val="11"/>
      <name val="Calibri"/>
      <family val="2"/>
    </font>
    <font>
      <b/>
      <sz val="11"/>
      <color theme="0"/>
      <name val="Calibri"/>
      <family val="2"/>
    </font>
    <font>
      <sz val="9"/>
      <name val="Calibri"/>
      <family val="2"/>
      <scheme val="minor"/>
    </font>
    <font>
      <b/>
      <sz val="14"/>
      <color theme="1"/>
      <name val="Calibri"/>
      <family val="2"/>
      <scheme val="minor"/>
    </font>
    <font>
      <i/>
      <sz val="11"/>
      <name val="Calibri"/>
      <family val="2"/>
      <scheme val="minor"/>
    </font>
    <font>
      <sz val="8"/>
      <color indexed="81"/>
      <name val="Calibri"/>
      <family val="2"/>
    </font>
  </fonts>
  <fills count="12">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9" tint="0.79998168889431442"/>
        <bgColor indexed="64"/>
      </patternFill>
    </fill>
    <fill>
      <patternFill patternType="solid">
        <fgColor theme="6" tint="-0.499984740745262"/>
        <bgColor indexed="64"/>
      </patternFill>
    </fill>
    <fill>
      <patternFill patternType="solid">
        <fgColor theme="2" tint="-0.499984740745262"/>
        <bgColor indexed="64"/>
      </patternFill>
    </fill>
    <fill>
      <patternFill patternType="solid">
        <fgColor theme="3" tint="0.39997558519241921"/>
        <bgColor indexed="64"/>
      </patternFill>
    </fill>
    <fill>
      <patternFill patternType="solid">
        <fgColor theme="0" tint="-4.9989318521683403E-2"/>
        <bgColor indexed="64"/>
      </patternFill>
    </fill>
  </fills>
  <borders count="14">
    <border>
      <left/>
      <right/>
      <top/>
      <bottom/>
      <diagonal/>
    </border>
    <border>
      <left style="thick">
        <color theme="6" tint="-0.24994659260841701"/>
      </left>
      <right style="thick">
        <color theme="6" tint="-0.24994659260841701"/>
      </right>
      <top style="thick">
        <color theme="6" tint="-0.24994659260841701"/>
      </top>
      <bottom style="thick">
        <color theme="6" tint="-0.24994659260841701"/>
      </bottom>
      <diagonal/>
    </border>
    <border>
      <left style="thick">
        <color theme="2" tint="-0.499984740745262"/>
      </left>
      <right style="thick">
        <color theme="2" tint="-0.499984740745262"/>
      </right>
      <top style="thick">
        <color theme="2" tint="-0.499984740745262"/>
      </top>
      <bottom style="thick">
        <color theme="2" tint="-0.499984740745262"/>
      </bottom>
      <diagonal/>
    </border>
    <border>
      <left style="thick">
        <color rgb="FFFF0000"/>
      </left>
      <right style="thick">
        <color rgb="FFFF0000"/>
      </right>
      <top style="thick">
        <color rgb="FFFF0000"/>
      </top>
      <bottom style="thick">
        <color rgb="FFFF0000"/>
      </bottom>
      <diagonal/>
    </border>
    <border>
      <left style="thick">
        <color theme="2" tint="-0.499984740745262"/>
      </left>
      <right/>
      <top/>
      <bottom/>
      <diagonal/>
    </border>
    <border>
      <left style="thick">
        <color theme="6" tint="-0.24994659260841701"/>
      </left>
      <right/>
      <top/>
      <bottom/>
      <diagonal/>
    </border>
    <border>
      <left style="thick">
        <color theme="0"/>
      </left>
      <right style="thick">
        <color theme="0"/>
      </right>
      <top/>
      <bottom/>
      <diagonal/>
    </border>
    <border>
      <left/>
      <right/>
      <top/>
      <bottom style="medium">
        <color auto="1"/>
      </bottom>
      <diagonal/>
    </border>
    <border>
      <left style="dotted">
        <color auto="1"/>
      </left>
      <right/>
      <top/>
      <bottom style="medium">
        <color auto="1"/>
      </bottom>
      <diagonal/>
    </border>
    <border>
      <left/>
      <right style="dotted">
        <color auto="1"/>
      </right>
      <top/>
      <bottom style="medium">
        <color auto="1"/>
      </bottom>
      <diagonal/>
    </border>
    <border>
      <left style="dotted">
        <color auto="1"/>
      </left>
      <right/>
      <top/>
      <bottom/>
      <diagonal/>
    </border>
    <border>
      <left/>
      <right style="dotted">
        <color auto="1"/>
      </right>
      <top/>
      <bottom/>
      <diagonal/>
    </border>
    <border>
      <left style="dashed">
        <color auto="1"/>
      </left>
      <right/>
      <top/>
      <bottom/>
      <diagonal/>
    </border>
    <border>
      <left style="dashed">
        <color auto="1"/>
      </left>
      <right/>
      <top/>
      <bottom style="medium">
        <color auto="1"/>
      </bottom>
      <diagonal/>
    </border>
  </borders>
  <cellStyleXfs count="3">
    <xf numFmtId="0" fontId="0" fillId="0" borderId="0"/>
    <xf numFmtId="0" fontId="22" fillId="0" borderId="0"/>
    <xf numFmtId="0" fontId="24" fillId="0" borderId="0" applyNumberFormat="0" applyFill="0" applyBorder="0" applyAlignment="0" applyProtection="0">
      <alignment vertical="top"/>
      <protection locked="0"/>
    </xf>
  </cellStyleXfs>
  <cellXfs count="146">
    <xf numFmtId="0" fontId="0" fillId="0" borderId="0" xfId="0"/>
    <xf numFmtId="0" fontId="0" fillId="0" borderId="0" xfId="0" applyAlignment="1">
      <alignment vertical="top" wrapText="1"/>
    </xf>
    <xf numFmtId="0" fontId="0" fillId="0" borderId="0" xfId="0" applyAlignment="1">
      <alignment horizontal="right"/>
    </xf>
    <xf numFmtId="0" fontId="0" fillId="4" borderId="0" xfId="0" applyFill="1" applyAlignment="1">
      <alignment vertical="center" wrapText="1"/>
    </xf>
    <xf numFmtId="0" fontId="0" fillId="3" borderId="0" xfId="0" applyFill="1" applyAlignment="1">
      <alignment vertical="center" wrapText="1"/>
    </xf>
    <xf numFmtId="0" fontId="1" fillId="2" borderId="0" xfId="0" applyFont="1" applyFill="1" applyAlignment="1">
      <alignment horizontal="center" vertical="center"/>
    </xf>
    <xf numFmtId="0" fontId="0" fillId="4" borderId="0" xfId="0" applyFill="1" applyAlignment="1">
      <alignment vertical="top" wrapText="1"/>
    </xf>
    <xf numFmtId="0" fontId="1" fillId="5" borderId="0" xfId="0" applyFont="1" applyFill="1" applyAlignment="1">
      <alignment horizontal="center" vertical="center"/>
    </xf>
    <xf numFmtId="0" fontId="0" fillId="5" borderId="0" xfId="0" applyFill="1"/>
    <xf numFmtId="0" fontId="0" fillId="3" borderId="0" xfId="0" applyFill="1"/>
    <xf numFmtId="0" fontId="0" fillId="4" borderId="0" xfId="0" applyFill="1"/>
    <xf numFmtId="0" fontId="1" fillId="2" borderId="0" xfId="0" applyFont="1" applyFill="1" applyAlignment="1">
      <alignment vertical="center" wrapText="1"/>
    </xf>
    <xf numFmtId="0" fontId="1" fillId="5" borderId="0" xfId="0" applyFont="1" applyFill="1"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wrapText="1"/>
    </xf>
    <xf numFmtId="0" fontId="7" fillId="6" borderId="3" xfId="0" applyFont="1" applyFill="1" applyBorder="1" applyAlignment="1">
      <alignment horizontal="center" vertical="center"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165" fontId="1" fillId="0" borderId="2" xfId="0" applyNumberFormat="1" applyFont="1" applyBorder="1" applyAlignment="1" applyProtection="1">
      <alignment horizontal="center" vertical="center"/>
      <protection locked="0"/>
    </xf>
    <xf numFmtId="0" fontId="1" fillId="5" borderId="0" xfId="0" applyFont="1" applyFill="1" applyAlignment="1" applyProtection="1">
      <alignment vertical="center" wrapText="1"/>
    </xf>
    <xf numFmtId="0" fontId="0" fillId="3" borderId="0" xfId="0" applyFill="1" applyAlignment="1">
      <alignment vertical="top" wrapText="1"/>
    </xf>
    <xf numFmtId="164" fontId="9" fillId="7" borderId="3" xfId="0" applyNumberFormat="1" applyFont="1" applyFill="1" applyBorder="1" applyAlignment="1" applyProtection="1">
      <alignment horizontal="center" vertical="center"/>
      <protection locked="0"/>
    </xf>
    <xf numFmtId="0" fontId="0" fillId="0" borderId="0" xfId="0" applyAlignment="1">
      <alignment vertical="top"/>
    </xf>
    <xf numFmtId="0" fontId="15" fillId="0" borderId="0" xfId="0" applyFont="1" applyAlignment="1">
      <alignment horizontal="center" vertical="center"/>
    </xf>
    <xf numFmtId="0" fontId="1" fillId="0" borderId="0" xfId="0" applyFont="1" applyAlignment="1">
      <alignment horizontal="center" vertical="center"/>
    </xf>
    <xf numFmtId="1" fontId="1" fillId="0" borderId="1" xfId="0" applyNumberFormat="1" applyFont="1" applyBorder="1" applyAlignment="1">
      <alignment horizontal="center" vertical="center"/>
    </xf>
    <xf numFmtId="166" fontId="1" fillId="3" borderId="0" xfId="0" applyNumberFormat="1" applyFont="1" applyFill="1" applyAlignment="1">
      <alignment horizontal="center"/>
    </xf>
    <xf numFmtId="0" fontId="5" fillId="0" borderId="0" xfId="0" applyFont="1"/>
    <xf numFmtId="0" fontId="1" fillId="5" borderId="0" xfId="0" applyFont="1" applyFill="1" applyAlignment="1">
      <alignment horizontal="center" vertical="center"/>
    </xf>
    <xf numFmtId="0" fontId="1" fillId="5" borderId="0" xfId="0" applyFont="1" applyFill="1" applyAlignment="1">
      <alignment horizontal="center"/>
    </xf>
    <xf numFmtId="0" fontId="15" fillId="0" borderId="0" xfId="0" applyFont="1" applyAlignment="1">
      <alignment horizontal="center" vertical="center" wrapText="1"/>
    </xf>
    <xf numFmtId="0" fontId="0" fillId="0" borderId="0" xfId="0" applyAlignment="1">
      <alignment wrapText="1"/>
    </xf>
    <xf numFmtId="0" fontId="0" fillId="0" borderId="0" xfId="0"/>
    <xf numFmtId="0" fontId="1" fillId="2" borderId="0" xfId="0" applyFont="1" applyFill="1" applyAlignment="1">
      <alignment horizontal="center" vertical="center"/>
    </xf>
    <xf numFmtId="0" fontId="1" fillId="0" borderId="0" xfId="0" applyFont="1" applyFill="1" applyAlignment="1">
      <alignment vertical="center"/>
    </xf>
    <xf numFmtId="0" fontId="1" fillId="5" borderId="0" xfId="0" applyFont="1" applyFill="1" applyAlignment="1" applyProtection="1">
      <alignment horizontal="center" vertical="center"/>
      <protection locked="0"/>
    </xf>
    <xf numFmtId="0" fontId="0" fillId="0" borderId="0" xfId="0" applyFont="1" applyBorder="1" applyAlignment="1">
      <alignment vertical="center"/>
    </xf>
    <xf numFmtId="0" fontId="17" fillId="0" borderId="0" xfId="0" applyFont="1" applyAlignment="1" applyProtection="1">
      <alignment vertical="center" wrapText="1"/>
      <protection locked="0"/>
    </xf>
    <xf numFmtId="0" fontId="1" fillId="5" borderId="0" xfId="0" applyFont="1" applyFill="1" applyAlignment="1">
      <alignment horizontal="center" vertical="center"/>
    </xf>
    <xf numFmtId="166" fontId="1" fillId="4" borderId="0" xfId="0" applyNumberFormat="1" applyFont="1" applyFill="1" applyAlignment="1">
      <alignment horizontal="center" vertical="center"/>
    </xf>
    <xf numFmtId="166" fontId="1" fillId="4" borderId="0" xfId="0" applyNumberFormat="1" applyFont="1" applyFill="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1" fontId="1" fillId="0" borderId="0" xfId="0" applyNumberFormat="1" applyFont="1" applyBorder="1" applyAlignment="1">
      <alignment vertical="center"/>
    </xf>
    <xf numFmtId="0" fontId="1" fillId="5" borderId="0" xfId="0" applyFont="1" applyFill="1" applyAlignment="1"/>
    <xf numFmtId="0" fontId="1" fillId="0" borderId="0" xfId="0" applyFont="1" applyFill="1" applyAlignment="1"/>
    <xf numFmtId="0" fontId="1" fillId="0" borderId="0" xfId="0" applyFont="1" applyBorder="1" applyAlignment="1">
      <alignment vertical="center"/>
    </xf>
    <xf numFmtId="165" fontId="1" fillId="0" borderId="2" xfId="0" applyNumberFormat="1" applyFont="1" applyFill="1" applyBorder="1" applyAlignment="1">
      <alignment horizontal="center" vertical="center" wrapText="1"/>
    </xf>
    <xf numFmtId="0" fontId="1" fillId="5" borderId="0" xfId="0" applyFont="1" applyFill="1" applyAlignment="1">
      <alignment vertical="center"/>
    </xf>
    <xf numFmtId="0" fontId="1" fillId="5" borderId="0" xfId="0" applyFont="1" applyFill="1" applyAlignment="1">
      <alignment horizontal="center" vertical="center"/>
    </xf>
    <xf numFmtId="0" fontId="1" fillId="2" borderId="0" xfId="0" applyFont="1" applyFill="1" applyAlignment="1">
      <alignment horizontal="center" vertical="center"/>
    </xf>
    <xf numFmtId="0" fontId="20" fillId="8" borderId="0" xfId="0" applyFont="1" applyFill="1" applyAlignment="1">
      <alignment horizontal="center" vertical="center"/>
    </xf>
    <xf numFmtId="0" fontId="20" fillId="9" borderId="0" xfId="0" applyFont="1" applyFill="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Border="1" applyAlignment="1" applyProtection="1">
      <alignment horizontal="center" vertical="center"/>
      <protection locked="0"/>
    </xf>
    <xf numFmtId="0" fontId="1" fillId="0" borderId="1" xfId="0" applyNumberFormat="1" applyFont="1" applyBorder="1" applyAlignment="1">
      <alignment horizontal="center" vertical="center"/>
    </xf>
    <xf numFmtId="0" fontId="1" fillId="0" borderId="1" xfId="0" applyNumberFormat="1" applyFont="1" applyBorder="1" applyAlignment="1" applyProtection="1">
      <alignment horizontal="center" vertical="center"/>
      <protection locked="0"/>
    </xf>
    <xf numFmtId="0" fontId="0" fillId="0" borderId="0" xfId="0" applyAlignment="1">
      <alignment horizontal="center"/>
    </xf>
    <xf numFmtId="0" fontId="0" fillId="0" borderId="0" xfId="0"/>
    <xf numFmtId="0" fontId="0" fillId="0" borderId="0" xfId="0" applyAlignment="1">
      <alignment horizontal="left" vertical="center"/>
    </xf>
    <xf numFmtId="0" fontId="1" fillId="2" borderId="0" xfId="0" applyNumberFormat="1" applyFont="1" applyFill="1" applyAlignment="1">
      <alignment horizontal="center" vertical="center"/>
    </xf>
    <xf numFmtId="0" fontId="1" fillId="5" borderId="0" xfId="0" applyNumberFormat="1" applyFont="1" applyFill="1" applyAlignment="1">
      <alignment horizontal="center" vertical="center"/>
    </xf>
    <xf numFmtId="0" fontId="0" fillId="4" borderId="0" xfId="0" applyNumberFormat="1" applyFill="1" applyAlignment="1">
      <alignment vertical="center"/>
    </xf>
    <xf numFmtId="0" fontId="0" fillId="3" borderId="0" xfId="0" applyNumberFormat="1" applyFill="1" applyAlignment="1">
      <alignment vertical="center"/>
    </xf>
    <xf numFmtId="0" fontId="0" fillId="2" borderId="0" xfId="0" applyNumberFormat="1" applyFill="1" applyAlignment="1">
      <alignment vertical="center"/>
    </xf>
    <xf numFmtId="0" fontId="0" fillId="5" borderId="0" xfId="0" applyNumberFormat="1" applyFill="1" applyAlignment="1">
      <alignment vertical="center"/>
    </xf>
    <xf numFmtId="0" fontId="1" fillId="4" borderId="0" xfId="0" applyNumberFormat="1" applyFont="1" applyFill="1" applyAlignment="1">
      <alignment vertical="center"/>
    </xf>
    <xf numFmtId="0" fontId="0" fillId="5" borderId="0" xfId="0" applyNumberFormat="1" applyFill="1"/>
    <xf numFmtId="0" fontId="0" fillId="3" borderId="0" xfId="0" applyNumberFormat="1" applyFill="1"/>
    <xf numFmtId="0" fontId="21" fillId="0" borderId="0" xfId="0" applyFont="1" applyBorder="1" applyAlignment="1">
      <alignment horizontal="center" vertical="center"/>
    </xf>
    <xf numFmtId="166" fontId="1" fillId="4" borderId="0" xfId="0" applyNumberFormat="1" applyFont="1" applyFill="1" applyAlignment="1">
      <alignment horizontal="center"/>
    </xf>
    <xf numFmtId="0" fontId="22" fillId="0" borderId="0" xfId="1"/>
    <xf numFmtId="0" fontId="26" fillId="0" borderId="0" xfId="1" applyFont="1" applyAlignment="1">
      <alignment horizontal="center" vertical="center"/>
    </xf>
    <xf numFmtId="0" fontId="23" fillId="0" borderId="0" xfId="2" applyFont="1" applyAlignment="1" applyProtection="1">
      <alignment vertical="center"/>
    </xf>
    <xf numFmtId="0" fontId="23" fillId="0" borderId="0" xfId="1" applyFont="1" applyAlignment="1">
      <alignment vertical="center"/>
    </xf>
    <xf numFmtId="0" fontId="23" fillId="0" borderId="0" xfId="1" applyFont="1" applyAlignment="1">
      <alignment vertical="center" wrapText="1"/>
    </xf>
    <xf numFmtId="0" fontId="22" fillId="0" borderId="0" xfId="1" applyAlignment="1">
      <alignment vertical="center"/>
    </xf>
    <xf numFmtId="0" fontId="8" fillId="0" borderId="0" xfId="0" applyFont="1" applyAlignment="1">
      <alignment horizontal="center" vertical="center"/>
    </xf>
    <xf numFmtId="0" fontId="1" fillId="5" borderId="0" xfId="0" applyFont="1" applyFill="1" applyAlignment="1">
      <alignment horizontal="center"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 fillId="5" borderId="0" xfId="0" applyFont="1" applyFill="1" applyAlignment="1">
      <alignment horizont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xf>
    <xf numFmtId="0" fontId="0" fillId="0" borderId="0" xfId="0" applyAlignment="1">
      <alignment horizontal="left"/>
    </xf>
    <xf numFmtId="0" fontId="1" fillId="2" borderId="0" xfId="0" applyFont="1" applyFill="1" applyAlignment="1">
      <alignment horizontal="center"/>
    </xf>
    <xf numFmtId="1" fontId="1" fillId="0" borderId="0" xfId="0" applyNumberFormat="1" applyFont="1" applyBorder="1" applyAlignment="1">
      <alignment horizontal="left" vertical="center"/>
    </xf>
    <xf numFmtId="0" fontId="1" fillId="2" borderId="0" xfId="0" applyFont="1" applyFill="1" applyAlignment="1">
      <alignment horizontal="center" vertical="center"/>
    </xf>
    <xf numFmtId="0" fontId="1" fillId="5" borderId="0" xfId="0" applyFont="1" applyFill="1" applyBorder="1" applyAlignment="1">
      <alignment horizontal="center" vertical="center"/>
    </xf>
    <xf numFmtId="0" fontId="0" fillId="0" borderId="0" xfId="0" applyFont="1" applyBorder="1" applyAlignment="1">
      <alignment horizontal="left" vertical="center"/>
    </xf>
    <xf numFmtId="0" fontId="1" fillId="2" borderId="0" xfId="0" applyFont="1" applyFill="1" applyAlignment="1">
      <alignment horizontal="left" vertical="center"/>
    </xf>
    <xf numFmtId="1" fontId="0" fillId="0" borderId="0" xfId="0" applyNumberFormat="1" applyFont="1" applyBorder="1" applyAlignment="1">
      <alignment horizontal="left" vertical="center"/>
    </xf>
    <xf numFmtId="0" fontId="1" fillId="5" borderId="0" xfId="0" applyFont="1" applyFill="1" applyAlignment="1">
      <alignment horizontal="left" vertical="center"/>
    </xf>
    <xf numFmtId="0" fontId="0" fillId="0" borderId="5" xfId="0" applyBorder="1" applyAlignment="1">
      <alignment horizontal="center"/>
    </xf>
    <xf numFmtId="0" fontId="0" fillId="0" borderId="0" xfId="0" applyAlignment="1">
      <alignment horizontal="center"/>
    </xf>
    <xf numFmtId="0" fontId="0" fillId="0" borderId="0" xfId="0"/>
    <xf numFmtId="0" fontId="0" fillId="0" borderId="0" xfId="0" applyAlignment="1">
      <alignment horizontal="left" vertical="top" wrapText="1"/>
    </xf>
    <xf numFmtId="0" fontId="8" fillId="0" borderId="0" xfId="0" applyFont="1" applyAlignment="1">
      <alignment horizontal="center" vertical="top" wrapText="1"/>
    </xf>
    <xf numFmtId="0" fontId="0" fillId="3" borderId="0" xfId="0" applyFill="1" applyAlignment="1">
      <alignment horizontal="center"/>
    </xf>
    <xf numFmtId="0" fontId="0" fillId="4" borderId="0" xfId="0" applyFill="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5" fillId="0" borderId="0" xfId="0" applyFont="1" applyAlignment="1">
      <alignment horizontal="center"/>
    </xf>
    <xf numFmtId="0" fontId="15" fillId="0" borderId="0" xfId="0" applyFont="1"/>
    <xf numFmtId="0" fontId="1" fillId="0" borderId="0" xfId="0" applyFont="1" applyAlignment="1">
      <alignment horizontal="center"/>
    </xf>
    <xf numFmtId="0" fontId="29" fillId="0" borderId="0" xfId="0" applyFont="1" applyAlignment="1">
      <alignment horizontal="center" vertical="center"/>
    </xf>
    <xf numFmtId="0" fontId="20" fillId="8" borderId="6" xfId="0" applyFont="1" applyFill="1" applyBorder="1" applyAlignment="1">
      <alignment horizontal="center"/>
    </xf>
    <xf numFmtId="0" fontId="7" fillId="8" borderId="6" xfId="0" applyFont="1" applyFill="1" applyBorder="1" applyAlignment="1">
      <alignment horizontal="center"/>
    </xf>
    <xf numFmtId="0" fontId="7" fillId="8" borderId="6" xfId="0" applyFont="1" applyFill="1" applyBorder="1" applyAlignment="1">
      <alignment horizontal="center" vertical="center"/>
    </xf>
    <xf numFmtId="49" fontId="7" fillId="8" borderId="6" xfId="0" applyNumberFormat="1" applyFont="1" applyFill="1" applyBorder="1" applyAlignment="1">
      <alignment horizontal="center" vertical="center"/>
    </xf>
    <xf numFmtId="164" fontId="0" fillId="0" borderId="0" xfId="0" applyNumberFormat="1" applyAlignment="1">
      <alignment horizontal="center" vertical="center"/>
    </xf>
    <xf numFmtId="0" fontId="32" fillId="0" borderId="0" xfId="0" applyFont="1" applyAlignment="1">
      <alignment horizontal="center" vertical="center"/>
    </xf>
    <xf numFmtId="3" fontId="0" fillId="0" borderId="0" xfId="0" applyNumberFormat="1" applyAlignment="1">
      <alignment horizontal="center" vertical="center"/>
    </xf>
    <xf numFmtId="0" fontId="33" fillId="0" borderId="0" xfId="0" applyFont="1" applyAlignment="1">
      <alignment horizontal="center"/>
    </xf>
    <xf numFmtId="164" fontId="17" fillId="0" borderId="0" xfId="0" applyNumberFormat="1" applyFont="1" applyAlignment="1" applyProtection="1">
      <alignment horizontal="center" vertical="center"/>
      <protection locked="0"/>
    </xf>
    <xf numFmtId="3" fontId="17"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28" fillId="0" borderId="0" xfId="0" applyFont="1" applyAlignment="1">
      <alignment horizontal="center" vertical="center"/>
    </xf>
    <xf numFmtId="0" fontId="29" fillId="0" borderId="0" xfId="0" applyFont="1"/>
    <xf numFmtId="0" fontId="0" fillId="0" borderId="0" xfId="0" applyAlignment="1">
      <alignment horizontal="center" vertical="top"/>
    </xf>
    <xf numFmtId="0" fontId="0" fillId="0" borderId="0" xfId="0" applyAlignment="1">
      <alignment horizontal="right"/>
    </xf>
    <xf numFmtId="1" fontId="0" fillId="0" borderId="0" xfId="0" applyNumberFormat="1" applyAlignment="1">
      <alignment horizontal="center" vertical="center"/>
    </xf>
    <xf numFmtId="0" fontId="7" fillId="10" borderId="0" xfId="0" applyFont="1" applyFill="1" applyAlignment="1">
      <alignment horizontal="center" vertical="top"/>
    </xf>
    <xf numFmtId="0" fontId="0" fillId="11" borderId="0" xfId="0" applyFill="1" applyAlignment="1">
      <alignment vertical="top"/>
    </xf>
    <xf numFmtId="0" fontId="1" fillId="11" borderId="0" xfId="0" applyFont="1" applyFill="1" applyAlignment="1">
      <alignment horizontal="center"/>
    </xf>
    <xf numFmtId="0" fontId="0" fillId="11" borderId="0" xfId="0" applyFill="1" applyAlignment="1">
      <alignment horizontal="center"/>
    </xf>
    <xf numFmtId="0" fontId="29" fillId="11" borderId="7" xfId="0" applyFont="1" applyFill="1" applyBorder="1" applyAlignment="1">
      <alignment vertical="top"/>
    </xf>
    <xf numFmtId="0" fontId="29" fillId="11" borderId="7" xfId="0" applyFont="1" applyFill="1" applyBorder="1" applyAlignment="1">
      <alignment horizontal="center" vertical="center"/>
    </xf>
    <xf numFmtId="0" fontId="29" fillId="0" borderId="7" xfId="0" applyFont="1" applyBorder="1" applyAlignment="1">
      <alignment horizontal="center"/>
    </xf>
    <xf numFmtId="0" fontId="29" fillId="0" borderId="7" xfId="0" applyFont="1" applyBorder="1" applyAlignment="1">
      <alignment horizontal="center" vertical="center"/>
    </xf>
    <xf numFmtId="0" fontId="29" fillId="11" borderId="7" xfId="0" applyFont="1" applyFill="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xf>
    <xf numFmtId="0" fontId="0" fillId="0" borderId="10" xfId="0" applyBorder="1" applyAlignment="1">
      <alignment horizontal="center"/>
    </xf>
    <xf numFmtId="0" fontId="0" fillId="0" borderId="0" xfId="0" applyBorder="1" applyAlignment="1">
      <alignment horizontal="center"/>
    </xf>
    <xf numFmtId="0" fontId="1" fillId="0" borderId="11" xfId="0" applyFont="1" applyBorder="1" applyAlignment="1">
      <alignment horizontal="center"/>
    </xf>
    <xf numFmtId="0" fontId="29" fillId="0" borderId="13" xfId="0" applyFont="1" applyBorder="1" applyAlignment="1">
      <alignment horizontal="center"/>
    </xf>
    <xf numFmtId="0" fontId="0" fillId="0" borderId="12" xfId="0" applyBorder="1" applyAlignment="1">
      <alignment horizontal="center"/>
    </xf>
    <xf numFmtId="0" fontId="1" fillId="0" borderId="0" xfId="0" applyFont="1" applyBorder="1" applyAlignment="1">
      <alignment horizontal="center"/>
    </xf>
  </cellXfs>
  <cellStyles count="3">
    <cellStyle name="Hyperlink" xfId="2" builtinId="8"/>
    <cellStyle name="Normal" xfId="0" builtinId="0"/>
    <cellStyle name="Normal 2" xfId="1"/>
  </cellStyles>
  <dxfs count="34">
    <dxf>
      <border>
        <left style="thin">
          <color rgb="FFFF0000"/>
        </left>
        <right style="thin">
          <color rgb="FFFF0000"/>
        </right>
        <top style="thin">
          <color rgb="FFFF0000"/>
        </top>
        <bottom style="thin">
          <color rgb="FFFF0000"/>
        </bottom>
        <vertical/>
        <horizontal/>
      </border>
    </dxf>
    <dxf>
      <border>
        <left style="thin">
          <color rgb="FFFFFF00"/>
        </left>
        <right style="thin">
          <color rgb="FFFFFF00"/>
        </right>
        <top style="thin">
          <color rgb="FFFFFF00"/>
        </top>
        <bottom style="thin">
          <color rgb="FFFFFF00"/>
        </bottom>
        <vertical/>
        <horizontal/>
      </border>
    </dxf>
    <dxf>
      <font>
        <strike val="0"/>
        <outline val="0"/>
        <shadow val="0"/>
        <u val="none"/>
        <vertAlign val="baseline"/>
        <color auto="1"/>
        <name val="Calibri"/>
        <scheme val="minor"/>
      </font>
      <alignment horizontal="general" vertical="center" textRotation="0" wrapText="1"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protection locked="0" hidden="0"/>
    </dxf>
    <dxf>
      <font>
        <strike val="0"/>
        <outline val="0"/>
        <shadow val="0"/>
        <u val="none"/>
        <vertAlign val="baseline"/>
        <color auto="1"/>
        <name val="Calibri"/>
        <scheme val="minor"/>
      </font>
      <alignment horizontal="center" vertical="center" textRotation="0" wrapText="1" indent="0" relativeIndent="0" justifyLastLine="0" shrinkToFit="0" mergeCell="0" readingOrder="0"/>
      <protection locked="0" hidden="0"/>
    </dxf>
    <dxf>
      <font>
        <strike val="0"/>
        <outline val="0"/>
        <shadow val="0"/>
        <u val="none"/>
        <vertAlign val="baseline"/>
        <color auto="1"/>
        <name val="Calibri"/>
        <scheme val="minor"/>
      </font>
      <alignment horizontal="left" vertical="center" textRotation="0" wrapText="1" indent="0" relativeIndent="255" justifyLastLine="0" shrinkToFit="0" mergeCell="0" readingOrder="0"/>
      <protection locked="0" hidden="0"/>
    </dxf>
    <dxf>
      <font>
        <strike val="0"/>
        <outline val="0"/>
        <shadow val="0"/>
        <u val="none"/>
        <vertAlign val="baseline"/>
        <color auto="1"/>
        <name val="Calibri"/>
        <scheme val="minor"/>
      </font>
      <numFmt numFmtId="3" formatCode="#,##0"/>
      <alignment horizontal="center" vertical="center" textRotation="0" wrapText="0" indent="0" relativeIndent="255" justifyLastLine="0" shrinkToFit="0" mergeCell="0" readingOrder="0"/>
      <protection locked="0" hidden="0"/>
    </dxf>
    <dxf>
      <font>
        <strike val="0"/>
        <outline val="0"/>
        <shadow val="0"/>
        <u val="none"/>
        <vertAlign val="baseline"/>
        <color auto="1"/>
        <name val="Calibri"/>
        <scheme val="minor"/>
      </font>
      <numFmt numFmtId="164" formatCode="[$-416]d\-mmm\-yy;@"/>
      <alignment horizontal="center" vertical="center" textRotation="0" wrapText="0" indent="0" relativeIndent="255" justifyLastLine="0" shrinkToFit="0" mergeCell="0" readingOrder="0"/>
      <protection locked="0" hidden="0"/>
    </dxf>
    <dxf>
      <font>
        <strike val="0"/>
        <outline val="0"/>
        <shadow val="0"/>
        <u val="none"/>
        <vertAlign val="baseline"/>
        <color auto="1"/>
        <name val="Calibri"/>
        <scheme val="minor"/>
      </font>
      <alignment horizontal="center" vertical="center" textRotation="0" wrapText="0" indent="0" relativeIndent="0" justifyLastLine="0" shrinkToFit="0" mergeCell="0" readingOrder="0"/>
    </dxf>
    <dxf>
      <font>
        <strike val="0"/>
        <outline val="0"/>
        <shadow val="0"/>
        <u val="none"/>
        <vertAlign val="baseline"/>
        <color auto="1"/>
        <name val="Calibri"/>
        <scheme val="minor"/>
      </font>
      <alignment horizontal="center" vertical="center" textRotation="0" wrapText="0" indent="0" relativeIndent="0" justifyLastLine="0" shrinkToFit="0" mergeCell="0" readingOrder="0"/>
    </dxf>
    <dxf>
      <font>
        <b val="0"/>
        <i val="0"/>
        <strike val="0"/>
        <condense val="0"/>
        <extend val="0"/>
        <outline val="0"/>
        <shadow val="0"/>
        <u val="none"/>
        <vertAlign val="baseline"/>
        <sz val="9"/>
        <color auto="1"/>
        <name val="Calibri"/>
        <scheme val="minor"/>
      </font>
      <alignment horizontal="center" vertical="center" textRotation="0" wrapText="0" indent="0" relativeIndent="0" justifyLastLine="0" shrinkToFit="0" mergeCell="0" readingOrder="0"/>
    </dxf>
    <dxf>
      <font>
        <b val="0"/>
        <i val="0"/>
        <strike val="0"/>
        <condense val="0"/>
        <extend val="0"/>
        <outline val="0"/>
        <shadow val="0"/>
        <u val="none"/>
        <vertAlign val="baseline"/>
        <sz val="9"/>
        <color theme="1"/>
        <name val="Calibri"/>
        <scheme val="minor"/>
      </font>
      <alignment horizontal="center" vertical="center" textRotation="0" wrapText="0" indent="0" relativeIndent="0" justifyLastLine="0" shrinkToFit="0" mergeCell="0" readingOrder="0"/>
    </dxf>
    <dxf>
      <numFmt numFmtId="164" formatCode="[$-416]d\-mmm\-yy;@"/>
      <alignment horizontal="general" vertical="center" textRotation="0" wrapText="0" indent="0" relativeIndent="0" justifyLastLine="0" shrinkToFit="0" mergeCell="0" readingOrder="0"/>
    </dxf>
    <dxf>
      <numFmt numFmtId="3" formatCode="#,##0"/>
      <alignment horizontal="general" vertical="center" textRotation="0" wrapText="0" indent="0" relativeIndent="0" justifyLastLine="0" shrinkToFit="0" mergeCell="0" readingOrder="0"/>
    </dxf>
    <dxf>
      <alignment horizontal="left" vertical="center" textRotation="0" wrapText="1" indent="0" relativeIndent="0" justifyLastLine="0" shrinkToFit="0" mergeCell="0" readingOrder="0"/>
    </dxf>
    <dxf>
      <alignment horizontal="center" vertical="center" textRotation="0" wrapText="1"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center" vertical="center" textRotation="0" wrapText="0" indent="0" relativeIndent="0" justifyLastLine="0" shrinkToFit="0" mergeCell="0" readingOrder="0"/>
    </dxf>
    <dxf>
      <alignment horizontal="general" vertical="center" textRotation="0" wrapText="1"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7.1988407699037624E-2"/>
          <c:y val="6.5321825719311596E-2"/>
          <c:w val="0.89745603674540686"/>
          <c:h val="0.92699325360782892"/>
        </c:manualLayout>
      </c:layout>
      <c:barChart>
        <c:barDir val="bar"/>
        <c:grouping val="clustered"/>
        <c:ser>
          <c:idx val="0"/>
          <c:order val="0"/>
          <c:val>
            <c:numRef>
              <c:f>Diagnóstico!$C$3:$C$17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3782912"/>
        <c:axId val="63784448"/>
      </c:barChart>
      <c:catAx>
        <c:axId val="63782912"/>
        <c:scaling>
          <c:orientation val="maxMin"/>
        </c:scaling>
        <c:axPos val="l"/>
        <c:tickLblPos val="nextTo"/>
        <c:crossAx val="63784448"/>
        <c:crosses val="autoZero"/>
        <c:auto val="1"/>
        <c:lblAlgn val="ctr"/>
        <c:lblOffset val="100"/>
      </c:catAx>
      <c:valAx>
        <c:axId val="63784448"/>
        <c:scaling>
          <c:orientation val="minMax"/>
        </c:scaling>
        <c:delete val="1"/>
        <c:axPos val="t"/>
        <c:numFmt formatCode="0" sourceLinked="1"/>
        <c:majorTickMark val="none"/>
        <c:tickLblPos val="none"/>
        <c:crossAx val="63782912"/>
        <c:crosses val="autoZero"/>
        <c:crossBetween val="between"/>
      </c:valAx>
    </c:plotArea>
    <c:plotVisOnly val="1"/>
  </c:chart>
  <c:spPr>
    <a:ln>
      <a:noFill/>
    </a:ln>
  </c:spPr>
  <c:printSettings>
    <c:headerFooter/>
    <c:pageMargins b="0.78740157499999996" l="0.511811024" r="0.511811024" t="0.78740157499999996" header="0.31496062000000036" footer="0.3149606200000003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7.2593352301550548E-2"/>
          <c:y val="8.0080080080080097E-3"/>
          <c:w val="0.89659432276847761"/>
          <c:h val="0.9799799799799801"/>
        </c:manualLayout>
      </c:layout>
      <c:barChart>
        <c:barDir val="bar"/>
        <c:grouping val="clustered"/>
        <c:ser>
          <c:idx val="0"/>
          <c:order val="0"/>
          <c:spPr>
            <a:solidFill>
              <a:schemeClr val="bg2">
                <a:lumMod val="75000"/>
              </a:schemeClr>
            </a:solidFill>
          </c:spPr>
          <c:val>
            <c:numRef>
              <c:f>Diagnóstico!$C$147:$C$161</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586496"/>
        <c:axId val="64588032"/>
      </c:barChart>
      <c:catAx>
        <c:axId val="64586496"/>
        <c:scaling>
          <c:orientation val="maxMin"/>
        </c:scaling>
        <c:axPos val="l"/>
        <c:tickLblPos val="nextTo"/>
        <c:crossAx val="64588032"/>
        <c:crosses val="autoZero"/>
        <c:auto val="1"/>
        <c:lblAlgn val="ctr"/>
        <c:lblOffset val="100"/>
      </c:catAx>
      <c:valAx>
        <c:axId val="64588032"/>
        <c:scaling>
          <c:orientation val="minMax"/>
        </c:scaling>
        <c:delete val="1"/>
        <c:axPos val="t"/>
        <c:numFmt formatCode="General" sourceLinked="1"/>
        <c:tickLblPos val="none"/>
        <c:crossAx val="6458649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6.4951946796124163E-2"/>
          <c:y val="4.3521279631542682E-2"/>
          <c:w val="0.9074791308981115"/>
          <c:h val="0.95634787614909289"/>
        </c:manualLayout>
      </c:layout>
      <c:barChart>
        <c:barDir val="bar"/>
        <c:grouping val="clustered"/>
        <c:ser>
          <c:idx val="0"/>
          <c:order val="0"/>
          <c:val>
            <c:numRef>
              <c:f>Diagnóstico!$C$163:$C$177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603264"/>
        <c:axId val="64604800"/>
      </c:barChart>
      <c:catAx>
        <c:axId val="64603264"/>
        <c:scaling>
          <c:orientation val="maxMin"/>
        </c:scaling>
        <c:axPos val="l"/>
        <c:tickLblPos val="nextTo"/>
        <c:crossAx val="64604800"/>
        <c:crosses val="autoZero"/>
        <c:auto val="1"/>
        <c:lblAlgn val="ctr"/>
        <c:lblOffset val="100"/>
      </c:catAx>
      <c:valAx>
        <c:axId val="64604800"/>
        <c:scaling>
          <c:orientation val="minMax"/>
        </c:scaling>
        <c:delete val="1"/>
        <c:axPos val="t"/>
        <c:numFmt formatCode="General" sourceLinked="1"/>
        <c:tickLblPos val="none"/>
        <c:crossAx val="64603264"/>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634490133177797"/>
          <c:y val="2.7352362204724416E-2"/>
          <c:w val="0.8342723826188394"/>
          <c:h val="0.9489915111962357"/>
        </c:manualLayout>
      </c:layout>
      <c:barChart>
        <c:barDir val="bar"/>
        <c:grouping val="clustered"/>
        <c:ser>
          <c:idx val="0"/>
          <c:order val="0"/>
          <c:spPr>
            <a:solidFill>
              <a:schemeClr val="bg2">
                <a:lumMod val="75000"/>
              </a:schemeClr>
            </a:solidFill>
          </c:spPr>
          <c:val>
            <c:numRef>
              <c:f>Diagnóstico!$C$179:$C$193</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513536"/>
        <c:axId val="64515072"/>
      </c:barChart>
      <c:catAx>
        <c:axId val="64513536"/>
        <c:scaling>
          <c:orientation val="maxMin"/>
        </c:scaling>
        <c:axPos val="l"/>
        <c:tickLblPos val="nextTo"/>
        <c:crossAx val="64515072"/>
        <c:crosses val="autoZero"/>
        <c:auto val="1"/>
        <c:lblAlgn val="ctr"/>
        <c:lblOffset val="100"/>
      </c:catAx>
      <c:valAx>
        <c:axId val="64515072"/>
        <c:scaling>
          <c:orientation val="minMax"/>
        </c:scaling>
        <c:delete val="1"/>
        <c:axPos val="t"/>
        <c:numFmt formatCode="General" sourceLinked="1"/>
        <c:tickLblPos val="none"/>
        <c:crossAx val="6451353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793322762982271"/>
          <c:y val="2.4423212342359647E-2"/>
          <c:w val="0.83200988954878952"/>
          <c:h val="0.95115357531528066"/>
        </c:manualLayout>
      </c:layout>
      <c:barChart>
        <c:barDir val="bar"/>
        <c:grouping val="clustered"/>
        <c:ser>
          <c:idx val="0"/>
          <c:order val="0"/>
          <c:spPr>
            <a:solidFill>
              <a:schemeClr val="bg2">
                <a:lumMod val="75000"/>
              </a:schemeClr>
            </a:solidFill>
          </c:spPr>
          <c:val>
            <c:numRef>
              <c:f>Diagnóstico!$C$211:$C$225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538496"/>
        <c:axId val="64540032"/>
      </c:barChart>
      <c:catAx>
        <c:axId val="64538496"/>
        <c:scaling>
          <c:orientation val="maxMin"/>
        </c:scaling>
        <c:axPos val="l"/>
        <c:tickLblPos val="nextTo"/>
        <c:crossAx val="64540032"/>
        <c:crosses val="autoZero"/>
        <c:auto val="1"/>
        <c:lblAlgn val="ctr"/>
        <c:lblOffset val="100"/>
      </c:catAx>
      <c:valAx>
        <c:axId val="64540032"/>
        <c:scaling>
          <c:orientation val="minMax"/>
        </c:scaling>
        <c:delete val="1"/>
        <c:axPos val="t"/>
        <c:numFmt formatCode="0" sourceLinked="1"/>
        <c:tickLblPos val="none"/>
        <c:crossAx val="6453849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2385102399834427"/>
          <c:y val="2.5611723005923358E-2"/>
          <c:w val="0.82358027827166758"/>
          <c:h val="0.94877655398815341"/>
        </c:manualLayout>
      </c:layout>
      <c:barChart>
        <c:barDir val="bar"/>
        <c:grouping val="clustered"/>
        <c:ser>
          <c:idx val="0"/>
          <c:order val="0"/>
          <c:val>
            <c:numRef>
              <c:f>Diagnóstico!$C$227:$C$241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641280"/>
        <c:axId val="64643072"/>
      </c:barChart>
      <c:catAx>
        <c:axId val="64641280"/>
        <c:scaling>
          <c:orientation val="maxMin"/>
        </c:scaling>
        <c:axPos val="l"/>
        <c:tickLblPos val="nextTo"/>
        <c:crossAx val="64643072"/>
        <c:crosses val="autoZero"/>
        <c:auto val="1"/>
        <c:lblAlgn val="ctr"/>
        <c:lblOffset val="100"/>
      </c:catAx>
      <c:valAx>
        <c:axId val="64643072"/>
        <c:scaling>
          <c:orientation val="minMax"/>
        </c:scaling>
        <c:delete val="1"/>
        <c:axPos val="t"/>
        <c:numFmt formatCode="0" sourceLinked="1"/>
        <c:tickLblPos val="none"/>
        <c:crossAx val="64641280"/>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915322653633814"/>
          <c:y val="2.4283716032501929E-2"/>
          <c:w val="0.83027206081998361"/>
          <c:h val="0.95143256793499609"/>
        </c:manualLayout>
      </c:layout>
      <c:barChart>
        <c:barDir val="bar"/>
        <c:grouping val="clustered"/>
        <c:ser>
          <c:idx val="0"/>
          <c:order val="0"/>
          <c:val>
            <c:numRef>
              <c:f>Diagnóstico!$C$355:$C$369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649856"/>
        <c:axId val="64672128"/>
      </c:barChart>
      <c:catAx>
        <c:axId val="64649856"/>
        <c:scaling>
          <c:orientation val="maxMin"/>
        </c:scaling>
        <c:axPos val="l"/>
        <c:tickLblPos val="nextTo"/>
        <c:crossAx val="64672128"/>
        <c:crosses val="autoZero"/>
        <c:auto val="1"/>
        <c:lblAlgn val="ctr"/>
        <c:lblOffset val="100"/>
      </c:catAx>
      <c:valAx>
        <c:axId val="64672128"/>
        <c:scaling>
          <c:orientation val="minMax"/>
        </c:scaling>
        <c:delete val="1"/>
        <c:axPos val="t"/>
        <c:numFmt formatCode="0" sourceLinked="1"/>
        <c:tickLblPos val="none"/>
        <c:crossAx val="6464985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793322762982271"/>
          <c:y val="2.4201853922338257E-2"/>
          <c:w val="0.83200988954878952"/>
          <c:h val="0.9515962921553236"/>
        </c:manualLayout>
      </c:layout>
      <c:barChart>
        <c:barDir val="bar"/>
        <c:grouping val="clustered"/>
        <c:ser>
          <c:idx val="0"/>
          <c:order val="0"/>
          <c:val>
            <c:numRef>
              <c:f>Diagnóstico!$C$387:$C$401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683008"/>
        <c:axId val="64692992"/>
      </c:barChart>
      <c:catAx>
        <c:axId val="64683008"/>
        <c:scaling>
          <c:orientation val="maxMin"/>
        </c:scaling>
        <c:axPos val="l"/>
        <c:tickLblPos val="nextTo"/>
        <c:crossAx val="64692992"/>
        <c:crosses val="autoZero"/>
        <c:auto val="1"/>
        <c:lblAlgn val="ctr"/>
        <c:lblOffset val="100"/>
      </c:catAx>
      <c:valAx>
        <c:axId val="64692992"/>
        <c:scaling>
          <c:orientation val="minMax"/>
        </c:scaling>
        <c:delete val="1"/>
        <c:axPos val="t"/>
        <c:numFmt formatCode="0" sourceLinked="1"/>
        <c:tickLblPos val="none"/>
        <c:crossAx val="64683008"/>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8.5743016614238346E-2"/>
          <c:y val="1.6260162601626021E-2"/>
          <c:w val="0.87786326957269301"/>
          <c:h val="0.97049548684463238"/>
        </c:manualLayout>
      </c:layout>
      <c:barChart>
        <c:barDir val="bar"/>
        <c:grouping val="clustered"/>
        <c:ser>
          <c:idx val="0"/>
          <c:order val="0"/>
          <c:val>
            <c:numRef>
              <c:f>Diagnóstico!$G$419:$G$433</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703872"/>
        <c:axId val="64726144"/>
      </c:barChart>
      <c:catAx>
        <c:axId val="64703872"/>
        <c:scaling>
          <c:orientation val="maxMin"/>
        </c:scaling>
        <c:axPos val="l"/>
        <c:tickLblPos val="nextTo"/>
        <c:crossAx val="64726144"/>
        <c:crosses val="autoZero"/>
        <c:auto val="1"/>
        <c:lblAlgn val="ctr"/>
        <c:lblOffset val="100"/>
      </c:catAx>
      <c:valAx>
        <c:axId val="64726144"/>
        <c:scaling>
          <c:orientation val="minMax"/>
        </c:scaling>
        <c:delete val="1"/>
        <c:axPos val="t"/>
        <c:numFmt formatCode="General" sourceLinked="1"/>
        <c:tickLblPos val="none"/>
        <c:crossAx val="64703872"/>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6.5568189175594038E-2"/>
          <c:y val="8.0563947633434056E-3"/>
          <c:w val="0.90660132379088298"/>
          <c:h val="0.98791540785498488"/>
        </c:manualLayout>
      </c:layout>
      <c:barChart>
        <c:barDir val="bar"/>
        <c:grouping val="clustered"/>
        <c:ser>
          <c:idx val="0"/>
          <c:order val="0"/>
          <c:val>
            <c:numRef>
              <c:f>Diagnóstico!$C$483:$C$497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749568"/>
        <c:axId val="64751104"/>
      </c:barChart>
      <c:catAx>
        <c:axId val="64749568"/>
        <c:scaling>
          <c:orientation val="maxMin"/>
        </c:scaling>
        <c:axPos val="l"/>
        <c:tickLblPos val="nextTo"/>
        <c:crossAx val="64751104"/>
        <c:crosses val="autoZero"/>
        <c:auto val="1"/>
        <c:lblAlgn val="ctr"/>
        <c:lblOffset val="100"/>
      </c:catAx>
      <c:valAx>
        <c:axId val="64751104"/>
        <c:scaling>
          <c:orientation val="minMax"/>
        </c:scaling>
        <c:delete val="1"/>
        <c:axPos val="t"/>
        <c:numFmt formatCode="0" sourceLinked="1"/>
        <c:tickLblPos val="none"/>
        <c:crossAx val="64749568"/>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713368032385783"/>
          <c:y val="2.4443537070393571E-2"/>
          <c:w val="0.83314880555184845"/>
          <c:h val="0.9511129258592127"/>
        </c:manualLayout>
      </c:layout>
      <c:barChart>
        <c:barDir val="bar"/>
        <c:grouping val="clustered"/>
        <c:ser>
          <c:idx val="0"/>
          <c:order val="0"/>
          <c:val>
            <c:numRef>
              <c:f>Diagnóstico!$C$515:$C$529</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786816"/>
        <c:axId val="64788352"/>
      </c:barChart>
      <c:catAx>
        <c:axId val="64786816"/>
        <c:scaling>
          <c:orientation val="maxMin"/>
        </c:scaling>
        <c:axPos val="l"/>
        <c:tickLblPos val="nextTo"/>
        <c:crossAx val="64788352"/>
        <c:crosses val="autoZero"/>
        <c:auto val="1"/>
        <c:lblAlgn val="ctr"/>
        <c:lblOffset val="100"/>
      </c:catAx>
      <c:valAx>
        <c:axId val="64788352"/>
        <c:scaling>
          <c:orientation val="minMax"/>
        </c:scaling>
        <c:delete val="1"/>
        <c:axPos val="t"/>
        <c:numFmt formatCode="General" sourceLinked="1"/>
        <c:tickLblPos val="none"/>
        <c:crossAx val="6478681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28"/>
  <c:chart>
    <c:plotArea>
      <c:layout>
        <c:manualLayout>
          <c:layoutTarget val="inner"/>
          <c:xMode val="edge"/>
          <c:yMode val="edge"/>
          <c:x val="0.13650452967572602"/>
          <c:y val="4.0151329857609774E-2"/>
          <c:w val="0.8488815510964357"/>
          <c:h val="0.91261887904338979"/>
        </c:manualLayout>
      </c:layout>
      <c:barChart>
        <c:barDir val="bar"/>
        <c:grouping val="clustered"/>
        <c:ser>
          <c:idx val="0"/>
          <c:order val="0"/>
          <c:spPr>
            <a:solidFill>
              <a:schemeClr val="bg2">
                <a:lumMod val="75000"/>
              </a:schemeClr>
            </a:solidFill>
          </c:spPr>
          <c:val>
            <c:numRef>
              <c:f>Diagnóstico!$C$19:$C$33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3828736"/>
        <c:axId val="63830272"/>
      </c:barChart>
      <c:catAx>
        <c:axId val="63828736"/>
        <c:scaling>
          <c:orientation val="maxMin"/>
        </c:scaling>
        <c:axPos val="l"/>
        <c:tickLblPos val="nextTo"/>
        <c:crossAx val="63830272"/>
        <c:crosses val="autoZero"/>
        <c:auto val="1"/>
        <c:lblAlgn val="ctr"/>
        <c:lblOffset val="100"/>
      </c:catAx>
      <c:valAx>
        <c:axId val="63830272"/>
        <c:scaling>
          <c:orientation val="minMax"/>
        </c:scaling>
        <c:delete val="1"/>
        <c:axPos val="t"/>
        <c:numFmt formatCode="0" sourceLinked="1"/>
        <c:tickLblPos val="none"/>
        <c:crossAx val="63828736"/>
        <c:crosses val="autoZero"/>
        <c:crossBetween val="between"/>
      </c:valAx>
    </c:plotArea>
    <c:plotVisOnly val="1"/>
  </c:chart>
  <c:spPr>
    <a:ln>
      <a:noFill/>
    </a:ln>
  </c:spPr>
  <c:printSettings>
    <c:headerFooter/>
    <c:pageMargins b="0.78740157499999996" l="0.511811024" r="0.511811024" t="0.78740157499999996" header="0.31496062000000025" footer="0.3149606200000002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2167054822372557"/>
          <c:y val="4.2635658914728689E-2"/>
          <c:w val="0.82668625928801165"/>
          <c:h val="0.93320515168162121"/>
        </c:manualLayout>
      </c:layout>
      <c:barChart>
        <c:barDir val="bar"/>
        <c:grouping val="clustered"/>
        <c:ser>
          <c:idx val="0"/>
          <c:order val="0"/>
          <c:spPr>
            <a:solidFill>
              <a:schemeClr val="bg2">
                <a:lumMod val="75000"/>
              </a:schemeClr>
            </a:solidFill>
          </c:spPr>
          <c:val>
            <c:numRef>
              <c:f>Diagnóstico!$C$531:$C$545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811776"/>
        <c:axId val="64813312"/>
      </c:barChart>
      <c:catAx>
        <c:axId val="64811776"/>
        <c:scaling>
          <c:orientation val="maxMin"/>
        </c:scaling>
        <c:axPos val="l"/>
        <c:tickLblPos val="nextTo"/>
        <c:crossAx val="64813312"/>
        <c:crosses val="autoZero"/>
        <c:auto val="1"/>
        <c:lblAlgn val="ctr"/>
        <c:lblOffset val="100"/>
      </c:catAx>
      <c:valAx>
        <c:axId val="64813312"/>
        <c:scaling>
          <c:orientation val="minMax"/>
        </c:scaling>
        <c:delete val="1"/>
        <c:axPos val="t"/>
        <c:numFmt formatCode="General" sourceLinked="1"/>
        <c:tickLblPos val="none"/>
        <c:crossAx val="64811776"/>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pt-BR"/>
  <c:style val="29"/>
  <c:chart>
    <c:plotArea>
      <c:layout/>
      <c:barChart>
        <c:barDir val="bar"/>
        <c:grouping val="clustered"/>
        <c:ser>
          <c:idx val="0"/>
          <c:order val="0"/>
          <c:val>
            <c:numRef>
              <c:f>Diagnóstico!$C$547:$C$561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833024"/>
        <c:axId val="64834560"/>
      </c:barChart>
      <c:catAx>
        <c:axId val="64833024"/>
        <c:scaling>
          <c:orientation val="maxMin"/>
        </c:scaling>
        <c:axPos val="l"/>
        <c:tickLblPos val="nextTo"/>
        <c:crossAx val="64834560"/>
        <c:crosses val="autoZero"/>
        <c:auto val="1"/>
        <c:lblAlgn val="ctr"/>
        <c:lblOffset val="100"/>
      </c:catAx>
      <c:valAx>
        <c:axId val="64834560"/>
        <c:scaling>
          <c:orientation val="minMax"/>
        </c:scaling>
        <c:delete val="1"/>
        <c:axPos val="t"/>
        <c:numFmt formatCode="0" sourceLinked="1"/>
        <c:tickLblPos val="none"/>
        <c:crossAx val="64833024"/>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7.1988407699037624E-2"/>
          <c:y val="4.3137254901960784E-2"/>
          <c:w val="0.89745603674540686"/>
          <c:h val="0.95163501621120938"/>
        </c:manualLayout>
      </c:layout>
      <c:barChart>
        <c:barDir val="bar"/>
        <c:grouping val="clustered"/>
        <c:ser>
          <c:idx val="0"/>
          <c:order val="0"/>
          <c:val>
            <c:numRef>
              <c:f>Diagnóstico!$C$35:$C$49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316544"/>
        <c:axId val="64318080"/>
      </c:barChart>
      <c:catAx>
        <c:axId val="64316544"/>
        <c:scaling>
          <c:orientation val="maxMin"/>
        </c:scaling>
        <c:axPos val="l"/>
        <c:tickLblPos val="nextTo"/>
        <c:crossAx val="64318080"/>
        <c:crosses val="autoZero"/>
        <c:auto val="1"/>
        <c:lblAlgn val="ctr"/>
        <c:lblOffset val="100"/>
      </c:catAx>
      <c:valAx>
        <c:axId val="64318080"/>
        <c:scaling>
          <c:orientation val="minMax"/>
        </c:scaling>
        <c:delete val="1"/>
        <c:axPos val="t"/>
        <c:numFmt formatCode="0" sourceLinked="1"/>
        <c:tickLblPos val="none"/>
        <c:crossAx val="64316544"/>
        <c:crosses val="autoZero"/>
        <c:crossBetween val="between"/>
      </c:valAx>
    </c:plotArea>
    <c:plotVisOnly val="1"/>
  </c:chart>
  <c:spPr>
    <a:ln>
      <a:noFill/>
    </a:ln>
  </c:spPr>
  <c:printSettings>
    <c:headerFooter/>
    <c:pageMargins b="0.78740157499999996" l="0.511811024" r="0.511811024" t="0.78740157499999996" header="0.31496062000000025" footer="0.3149606200000002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style val="26"/>
  <c:chart>
    <c:plotArea>
      <c:layout>
        <c:manualLayout>
          <c:layoutTarget val="inner"/>
          <c:xMode val="edge"/>
          <c:yMode val="edge"/>
          <c:x val="0.11292299246907861"/>
          <c:y val="4.0952935677560851E-2"/>
          <c:w val="0.52215531882044153"/>
          <c:h val="0.9294286844281453"/>
        </c:manualLayout>
      </c:layout>
      <c:barChart>
        <c:barDir val="bar"/>
        <c:grouping val="clustered"/>
        <c:ser>
          <c:idx val="0"/>
          <c:order val="0"/>
          <c:tx>
            <c:strRef>
              <c:f>Diagnóstico!$C$50</c:f>
              <c:strCache>
                <c:ptCount val="1"/>
                <c:pt idx="0">
                  <c:v>Catalogados</c:v>
                </c:pt>
              </c:strCache>
            </c:strRef>
          </c:tx>
          <c:spPr>
            <a:solidFill>
              <a:schemeClr val="bg2">
                <a:lumMod val="75000"/>
              </a:schemeClr>
            </a:solidFill>
          </c:spPr>
          <c:val>
            <c:numRef>
              <c:f>Diagnóstico!$C$51:$C$65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ser>
          <c:idx val="1"/>
          <c:order val="1"/>
          <c:tx>
            <c:strRef>
              <c:f>Diagnóstico!$D$50</c:f>
              <c:strCache>
                <c:ptCount val="1"/>
                <c:pt idx="0">
                  <c:v>Anotados</c:v>
                </c:pt>
              </c:strCache>
            </c:strRef>
          </c:tx>
          <c:val>
            <c:numRef>
              <c:f>Diagnóstico!$D$51:$D$65</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358656"/>
        <c:axId val="64376832"/>
      </c:barChart>
      <c:catAx>
        <c:axId val="64358656"/>
        <c:scaling>
          <c:orientation val="maxMin"/>
        </c:scaling>
        <c:axPos val="l"/>
        <c:tickLblPos val="nextTo"/>
        <c:crossAx val="64376832"/>
        <c:crosses val="autoZero"/>
        <c:auto val="1"/>
        <c:lblAlgn val="ctr"/>
        <c:lblOffset val="100"/>
      </c:catAx>
      <c:valAx>
        <c:axId val="64376832"/>
        <c:scaling>
          <c:orientation val="minMax"/>
        </c:scaling>
        <c:delete val="1"/>
        <c:axPos val="t"/>
        <c:numFmt formatCode="0" sourceLinked="1"/>
        <c:tickLblPos val="none"/>
        <c:crossAx val="64358656"/>
        <c:crosses val="autoZero"/>
        <c:crossBetween val="between"/>
      </c:valAx>
    </c:plotArea>
    <c:legend>
      <c:legendPos val="r"/>
      <c:layout/>
    </c:legend>
    <c:plotVisOnly val="1"/>
  </c:chart>
  <c:spPr>
    <a:ln>
      <a:noFill/>
    </a:ln>
  </c:spPr>
  <c:printSettings>
    <c:headerFooter/>
    <c:pageMargins b="0.78740157499999996" l="0.511811024" r="0.511811024" t="0.78740157499999996" header="0.31496062000000014" footer="0.3149606200000001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7.5118338468560988E-2"/>
          <c:y val="1.6101983423733607E-2"/>
          <c:w val="0.89299760356042479"/>
          <c:h val="0.9720636589042867"/>
        </c:manualLayout>
      </c:layout>
      <c:barChart>
        <c:barDir val="bar"/>
        <c:grouping val="clustered"/>
        <c:ser>
          <c:idx val="0"/>
          <c:order val="0"/>
          <c:val>
            <c:numRef>
              <c:f>Diagnóstico!$C$67:$C$81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388096"/>
        <c:axId val="64389888"/>
      </c:barChart>
      <c:catAx>
        <c:axId val="64388096"/>
        <c:scaling>
          <c:orientation val="maxMin"/>
        </c:scaling>
        <c:axPos val="l"/>
        <c:tickLblPos val="nextTo"/>
        <c:crossAx val="64389888"/>
        <c:crosses val="autoZero"/>
        <c:auto val="1"/>
        <c:lblAlgn val="ctr"/>
        <c:lblOffset val="100"/>
      </c:catAx>
      <c:valAx>
        <c:axId val="64389888"/>
        <c:scaling>
          <c:orientation val="minMax"/>
        </c:scaling>
        <c:delete val="1"/>
        <c:axPos val="t"/>
        <c:numFmt formatCode="0" sourceLinked="1"/>
        <c:tickLblPos val="none"/>
        <c:crossAx val="64388096"/>
        <c:crosses val="autoZero"/>
        <c:crossBetween val="between"/>
      </c:valAx>
    </c:plotArea>
    <c:plotVisOnly val="1"/>
  </c:chart>
  <c:spPr>
    <a:ln>
      <a:noFill/>
    </a:ln>
  </c:spPr>
  <c:printSettings>
    <c:headerFooter/>
    <c:pageMargins b="0.78740157499999996" l="0.511811024" r="0.511811024" t="0.78740157499999996" header="0.31496062000000014" footer="0.3149606200000001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1404104189946551"/>
          <c:y val="4.3010752688172046E-2"/>
          <c:w val="0.83755411761648624"/>
          <c:h val="0.9344746422826179"/>
        </c:manualLayout>
      </c:layout>
      <c:barChart>
        <c:barDir val="bar"/>
        <c:grouping val="clustered"/>
        <c:ser>
          <c:idx val="0"/>
          <c:order val="0"/>
          <c:spPr>
            <a:solidFill>
              <a:schemeClr val="bg2">
                <a:lumMod val="75000"/>
              </a:schemeClr>
            </a:solidFill>
          </c:spPr>
          <c:val>
            <c:numRef>
              <c:f>Diagnóstico!$C$83:$C$97</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404864"/>
        <c:axId val="64414848"/>
      </c:barChart>
      <c:catAx>
        <c:axId val="64404864"/>
        <c:scaling>
          <c:orientation val="maxMin"/>
        </c:scaling>
        <c:axPos val="l"/>
        <c:tickLblPos val="nextTo"/>
        <c:crossAx val="64414848"/>
        <c:crosses val="autoZero"/>
        <c:auto val="1"/>
        <c:lblAlgn val="ctr"/>
        <c:lblOffset val="100"/>
      </c:catAx>
      <c:valAx>
        <c:axId val="64414848"/>
        <c:scaling>
          <c:orientation val="minMax"/>
        </c:scaling>
        <c:delete val="1"/>
        <c:axPos val="t"/>
        <c:numFmt formatCode="0" sourceLinked="1"/>
        <c:tickLblPos val="none"/>
        <c:crossAx val="64404864"/>
        <c:crosses val="autoZero"/>
        <c:crossBetween val="between"/>
      </c:valAx>
    </c:plotArea>
    <c:plotVisOnly val="1"/>
  </c:chart>
  <c:spPr>
    <a:ln>
      <a:noFill/>
    </a:ln>
  </c:spPr>
  <c:printSettings>
    <c:headerFooter/>
    <c:pageMargins b="0.78740157499999996" l="0.511811024" r="0.511811024" t="0.78740157499999996" header="0.31496062000000014" footer="0.3149606200000001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2167054822372557"/>
          <c:y val="2.4882518427711515E-2"/>
          <c:w val="0.82668625928801165"/>
          <c:h val="0.95023496314457712"/>
        </c:manualLayout>
      </c:layout>
      <c:barChart>
        <c:barDir val="bar"/>
        <c:grouping val="clustered"/>
        <c:ser>
          <c:idx val="0"/>
          <c:order val="0"/>
          <c:val>
            <c:numRef>
              <c:f>Diagnóstico!$C$99:$C$113</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446464"/>
        <c:axId val="64448000"/>
      </c:barChart>
      <c:catAx>
        <c:axId val="64446464"/>
        <c:scaling>
          <c:orientation val="maxMin"/>
        </c:scaling>
        <c:axPos val="l"/>
        <c:tickLblPos val="nextTo"/>
        <c:crossAx val="64448000"/>
        <c:crosses val="autoZero"/>
        <c:auto val="1"/>
        <c:lblAlgn val="ctr"/>
        <c:lblOffset val="100"/>
      </c:catAx>
      <c:valAx>
        <c:axId val="64448000"/>
        <c:scaling>
          <c:orientation val="minMax"/>
        </c:scaling>
        <c:delete val="1"/>
        <c:axPos val="t"/>
        <c:numFmt formatCode="0" sourceLinked="1"/>
        <c:tickLblPos val="none"/>
        <c:crossAx val="64446464"/>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2340869891263592"/>
          <c:y val="2.5588165115724176E-2"/>
          <c:w val="0.82421034870641152"/>
          <c:h val="0.9488236697685517"/>
        </c:manualLayout>
      </c:layout>
      <c:barChart>
        <c:barDir val="bar"/>
        <c:grouping val="clustered"/>
        <c:ser>
          <c:idx val="0"/>
          <c:order val="0"/>
          <c:spPr>
            <a:solidFill>
              <a:schemeClr val="bg2">
                <a:lumMod val="75000"/>
              </a:schemeClr>
            </a:solidFill>
          </c:spPr>
          <c:val>
            <c:numRef>
              <c:f>Diagnóstico!$C$115:$C$129</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467328"/>
        <c:axId val="64468864"/>
      </c:barChart>
      <c:catAx>
        <c:axId val="64467328"/>
        <c:scaling>
          <c:orientation val="maxMin"/>
        </c:scaling>
        <c:axPos val="l"/>
        <c:tickLblPos val="nextTo"/>
        <c:crossAx val="64468864"/>
        <c:crosses val="autoZero"/>
        <c:auto val="1"/>
        <c:lblAlgn val="ctr"/>
        <c:lblOffset val="100"/>
      </c:catAx>
      <c:valAx>
        <c:axId val="64468864"/>
        <c:scaling>
          <c:orientation val="minMax"/>
        </c:scaling>
        <c:delete val="1"/>
        <c:axPos val="t"/>
        <c:numFmt formatCode="0" sourceLinked="1"/>
        <c:tickLblPos val="none"/>
        <c:crossAx val="64467328"/>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style val="29"/>
  <c:chart>
    <c:plotArea>
      <c:layout>
        <c:manualLayout>
          <c:layoutTarget val="inner"/>
          <c:xMode val="edge"/>
          <c:yMode val="edge"/>
          <c:x val="0.12474525521854897"/>
          <c:y val="2.5581270347094683E-2"/>
          <c:w val="0.82230648966713082"/>
          <c:h val="0.94883745930581065"/>
        </c:manualLayout>
      </c:layout>
      <c:barChart>
        <c:barDir val="bar"/>
        <c:grouping val="clustered"/>
        <c:ser>
          <c:idx val="0"/>
          <c:order val="0"/>
          <c:val>
            <c:numRef>
              <c:f>Diagnóstico!$C$131:$C$145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64557440"/>
        <c:axId val="64558976"/>
      </c:barChart>
      <c:catAx>
        <c:axId val="64557440"/>
        <c:scaling>
          <c:orientation val="maxMin"/>
        </c:scaling>
        <c:axPos val="l"/>
        <c:tickLblPos val="nextTo"/>
        <c:crossAx val="64558976"/>
        <c:crosses val="autoZero"/>
        <c:auto val="1"/>
        <c:lblAlgn val="ctr"/>
        <c:lblOffset val="100"/>
      </c:catAx>
      <c:valAx>
        <c:axId val="64558976"/>
        <c:scaling>
          <c:orientation val="minMax"/>
        </c:scaling>
        <c:delete val="1"/>
        <c:axPos val="t"/>
        <c:numFmt formatCode="General" sourceLinked="1"/>
        <c:tickLblPos val="none"/>
        <c:crossAx val="64557440"/>
        <c:crosses val="autoZero"/>
        <c:crossBetween val="between"/>
      </c:valAx>
    </c:plotArea>
    <c:plotVisOnly val="1"/>
  </c:chart>
  <c:spPr>
    <a:ln>
      <a:noFill/>
    </a:ln>
  </c:spPr>
  <c:printSettings>
    <c:headerFooter/>
    <c:pageMargins b="0.78740157499999996" l="0.511811024" r="0.511811024" t="0.78740157499999996" header="0.31496062000000008" footer="0.31496062000000008"/>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19050</xdr:rowOff>
    </xdr:from>
    <xdr:to>
      <xdr:col>10</xdr:col>
      <xdr:colOff>257175</xdr:colOff>
      <xdr:row>16</xdr:row>
      <xdr:rowOff>190499</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47625</xdr:colOff>
      <xdr:row>17</xdr:row>
      <xdr:rowOff>104774</xdr:rowOff>
    </xdr:from>
    <xdr:to>
      <xdr:col>13</xdr:col>
      <xdr:colOff>447675</xdr:colOff>
      <xdr:row>34</xdr:row>
      <xdr:rowOff>38099</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33</xdr:row>
      <xdr:rowOff>104775</xdr:rowOff>
    </xdr:from>
    <xdr:to>
      <xdr:col>10</xdr:col>
      <xdr:colOff>266700</xdr:colOff>
      <xdr:row>48</xdr:row>
      <xdr:rowOff>200025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49</xdr:row>
      <xdr:rowOff>85725</xdr:rowOff>
    </xdr:from>
    <xdr:to>
      <xdr:col>13</xdr:col>
      <xdr:colOff>447675</xdr:colOff>
      <xdr:row>66</xdr:row>
      <xdr:rowOff>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47625</xdr:colOff>
      <xdr:row>66</xdr:row>
      <xdr:rowOff>0</xdr:rowOff>
    </xdr:from>
    <xdr:to>
      <xdr:col>10</xdr:col>
      <xdr:colOff>85725</xdr:colOff>
      <xdr:row>80</xdr:row>
      <xdr:rowOff>190498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81</xdr:row>
      <xdr:rowOff>76200</xdr:rowOff>
    </xdr:from>
    <xdr:to>
      <xdr:col>13</xdr:col>
      <xdr:colOff>419100</xdr:colOff>
      <xdr:row>97</xdr:row>
      <xdr:rowOff>76200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95250</xdr:colOff>
      <xdr:row>97</xdr:row>
      <xdr:rowOff>133350</xdr:rowOff>
    </xdr:from>
    <xdr:to>
      <xdr:col>13</xdr:col>
      <xdr:colOff>304800</xdr:colOff>
      <xdr:row>113</xdr:row>
      <xdr:rowOff>57150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142876</xdr:colOff>
      <xdr:row>113</xdr:row>
      <xdr:rowOff>95250</xdr:rowOff>
    </xdr:from>
    <xdr:to>
      <xdr:col>13</xdr:col>
      <xdr:colOff>314326</xdr:colOff>
      <xdr:row>129</xdr:row>
      <xdr:rowOff>38099</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190500</xdr:colOff>
      <xdr:row>129</xdr:row>
      <xdr:rowOff>161924</xdr:rowOff>
    </xdr:from>
    <xdr:to>
      <xdr:col>13</xdr:col>
      <xdr:colOff>333375</xdr:colOff>
      <xdr:row>145</xdr:row>
      <xdr:rowOff>66675</xdr:rowOff>
    </xdr:to>
    <xdr:graphicFrame macro="">
      <xdr:nvGraphicFramePr>
        <xdr:cNvPr id="33" name="Gráfico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152399</xdr:colOff>
      <xdr:row>145</xdr:row>
      <xdr:rowOff>171450</xdr:rowOff>
    </xdr:from>
    <xdr:to>
      <xdr:col>10</xdr:col>
      <xdr:colOff>581024</xdr:colOff>
      <xdr:row>160</xdr:row>
      <xdr:rowOff>200025</xdr:rowOff>
    </xdr:to>
    <xdr:graphicFrame macro="">
      <xdr:nvGraphicFramePr>
        <xdr:cNvPr id="35" name="Gráfico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190500</xdr:colOff>
      <xdr:row>161</xdr:row>
      <xdr:rowOff>85726</xdr:rowOff>
    </xdr:from>
    <xdr:to>
      <xdr:col>11</xdr:col>
      <xdr:colOff>247650</xdr:colOff>
      <xdr:row>176</xdr:row>
      <xdr:rowOff>152400</xdr:rowOff>
    </xdr:to>
    <xdr:graphicFrame macro="">
      <xdr:nvGraphicFramePr>
        <xdr:cNvPr id="36" name="Gráfico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177</xdr:row>
      <xdr:rowOff>180975</xdr:rowOff>
    </xdr:from>
    <xdr:to>
      <xdr:col>13</xdr:col>
      <xdr:colOff>333375</xdr:colOff>
      <xdr:row>193</xdr:row>
      <xdr:rowOff>0</xdr:rowOff>
    </xdr:to>
    <xdr:graphicFrame macro="">
      <xdr:nvGraphicFramePr>
        <xdr:cNvPr id="38" name="Gráfico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57150</xdr:colOff>
      <xdr:row>209</xdr:row>
      <xdr:rowOff>161925</xdr:rowOff>
    </xdr:from>
    <xdr:to>
      <xdr:col>13</xdr:col>
      <xdr:colOff>352425</xdr:colOff>
      <xdr:row>225</xdr:row>
      <xdr:rowOff>47625</xdr:rowOff>
    </xdr:to>
    <xdr:graphicFrame macro="">
      <xdr:nvGraphicFramePr>
        <xdr:cNvPr id="39" name="Gráfico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133350</xdr:colOff>
      <xdr:row>225</xdr:row>
      <xdr:rowOff>180974</xdr:rowOff>
    </xdr:from>
    <xdr:to>
      <xdr:col>13</xdr:col>
      <xdr:colOff>295275</xdr:colOff>
      <xdr:row>240</xdr:row>
      <xdr:rowOff>190499</xdr:rowOff>
    </xdr:to>
    <xdr:graphicFrame macro="">
      <xdr:nvGraphicFramePr>
        <xdr:cNvPr id="40" name="Gráfico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104775</xdr:colOff>
      <xdr:row>353</xdr:row>
      <xdr:rowOff>133350</xdr:rowOff>
    </xdr:from>
    <xdr:to>
      <xdr:col>13</xdr:col>
      <xdr:colOff>371475</xdr:colOff>
      <xdr:row>368</xdr:row>
      <xdr:rowOff>180975</xdr:rowOff>
    </xdr:to>
    <xdr:graphicFrame macro="">
      <xdr:nvGraphicFramePr>
        <xdr:cNvPr id="41" name="Gráfico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38099</xdr:colOff>
      <xdr:row>385</xdr:row>
      <xdr:rowOff>152399</xdr:rowOff>
    </xdr:from>
    <xdr:to>
      <xdr:col>13</xdr:col>
      <xdr:colOff>333374</xdr:colOff>
      <xdr:row>400</xdr:row>
      <xdr:rowOff>171449</xdr:rowOff>
    </xdr:to>
    <xdr:graphicFrame macro="">
      <xdr:nvGraphicFramePr>
        <xdr:cNvPr id="42" name="Gráfico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152399</xdr:colOff>
      <xdr:row>417</xdr:row>
      <xdr:rowOff>190500</xdr:rowOff>
    </xdr:from>
    <xdr:to>
      <xdr:col>13</xdr:col>
      <xdr:colOff>276224</xdr:colOff>
      <xdr:row>432</xdr:row>
      <xdr:rowOff>180975</xdr:rowOff>
    </xdr:to>
    <xdr:graphicFrame macro="">
      <xdr:nvGraphicFramePr>
        <xdr:cNvPr id="43" name="Gráfico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47624</xdr:colOff>
      <xdr:row>481</xdr:row>
      <xdr:rowOff>209549</xdr:rowOff>
    </xdr:from>
    <xdr:to>
      <xdr:col>11</xdr:col>
      <xdr:colOff>57149</xdr:colOff>
      <xdr:row>497</xdr:row>
      <xdr:rowOff>9524</xdr:rowOff>
    </xdr:to>
    <xdr:graphicFrame macro="">
      <xdr:nvGraphicFramePr>
        <xdr:cNvPr id="44" name="Gráfico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28575</xdr:colOff>
      <xdr:row>514</xdr:row>
      <xdr:rowOff>19050</xdr:rowOff>
    </xdr:from>
    <xdr:to>
      <xdr:col>13</xdr:col>
      <xdr:colOff>342900</xdr:colOff>
      <xdr:row>529</xdr:row>
      <xdr:rowOff>38099</xdr:rowOff>
    </xdr:to>
    <xdr:graphicFrame macro="">
      <xdr:nvGraphicFramePr>
        <xdr:cNvPr id="45" name="Gráfico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57150</xdr:colOff>
      <xdr:row>529</xdr:row>
      <xdr:rowOff>95250</xdr:rowOff>
    </xdr:from>
    <xdr:to>
      <xdr:col>13</xdr:col>
      <xdr:colOff>266700</xdr:colOff>
      <xdr:row>545</xdr:row>
      <xdr:rowOff>19050</xdr:rowOff>
    </xdr:to>
    <xdr:graphicFrame macro="">
      <xdr:nvGraphicFramePr>
        <xdr:cNvPr id="46" name="Gráfico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85725</xdr:colOff>
      <xdr:row>545</xdr:row>
      <xdr:rowOff>76199</xdr:rowOff>
    </xdr:from>
    <xdr:to>
      <xdr:col>13</xdr:col>
      <xdr:colOff>285750</xdr:colOff>
      <xdr:row>561</xdr:row>
      <xdr:rowOff>123825</xdr:rowOff>
    </xdr:to>
    <xdr:graphicFrame macro="">
      <xdr:nvGraphicFramePr>
        <xdr:cNvPr id="47" name="Gráfico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ables/table1.xml><?xml version="1.0" encoding="utf-8"?>
<table xmlns="http://schemas.openxmlformats.org/spreadsheetml/2006/main" id="1" name="Tabela1" displayName="Tabela1" ref="A3:O202" headerRowCount="0" totalsRowShown="0" headerRowDxfId="17" dataDxfId="16">
  <tableColumns count="15">
    <tableColumn id="1" name="Colunas1" headerRowDxfId="19" dataDxfId="18"/>
    <tableColumn id="2" name="Colunas2" headerRowDxfId="20" dataDxfId="15"/>
    <tableColumn id="3" name="Colunas3" headerRowDxfId="21" dataDxfId="14"/>
    <tableColumn id="4" name="Colunas4" headerRowDxfId="22" dataDxfId="13"/>
    <tableColumn id="5" name="Colunas5" headerRowDxfId="23" dataDxfId="12"/>
    <tableColumn id="6" name="Colunas6" headerRowDxfId="24" dataDxfId="11"/>
    <tableColumn id="7" name="Colunas7" headerRowDxfId="25" dataDxfId="10"/>
    <tableColumn id="8" name="Colunas8" headerRowDxfId="26" dataDxfId="9"/>
    <tableColumn id="9" name="Colunas9" headerRowDxfId="27" dataDxfId="8"/>
    <tableColumn id="10" name="Colunas10" headerRowDxfId="28" dataDxfId="7"/>
    <tableColumn id="11" name="Colunas11" headerRowDxfId="29" dataDxfId="6"/>
    <tableColumn id="12" name="Colunas12" headerRowDxfId="30" dataDxfId="5"/>
    <tableColumn id="13" name="Colunas13" headerRowDxfId="31" dataDxfId="4"/>
    <tableColumn id="14" name="Colunas14" headerRowDxfId="32" dataDxfId="3"/>
    <tableColumn id="15" name="Colunas15" headerRowDxfId="33" dataDxfId="2"/>
  </tableColumns>
  <tableStyleInfo name="TableStyleLight4"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ertuliaconscienciologia.org/index2.php?option=com_docman&amp;task=doc_view&amp;gid=1253&amp;Itemid=13"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10"/>
  <sheetViews>
    <sheetView showGridLines="0" tabSelected="1" workbookViewId="0">
      <selection activeCell="A13" sqref="A13"/>
    </sheetView>
  </sheetViews>
  <sheetFormatPr defaultRowHeight="12.75"/>
  <cols>
    <col min="1" max="1" width="127.85546875" style="77" customWidth="1"/>
    <col min="2" max="16384" width="9.140625" style="72"/>
  </cols>
  <sheetData>
    <row r="1" spans="1:1" ht="17.25">
      <c r="A1" s="73" t="s">
        <v>186</v>
      </c>
    </row>
    <row r="3" spans="1:1" s="77" customFormat="1" ht="16.5" customHeight="1">
      <c r="A3" s="74" t="s">
        <v>194</v>
      </c>
    </row>
    <row r="4" spans="1:1" ht="19.5" customHeight="1">
      <c r="A4" s="74" t="s">
        <v>188</v>
      </c>
    </row>
    <row r="5" spans="1:1" ht="19.5" customHeight="1">
      <c r="A5" s="74" t="s">
        <v>192</v>
      </c>
    </row>
    <row r="6" spans="1:1" ht="19.5" customHeight="1">
      <c r="A6" s="74" t="s">
        <v>193</v>
      </c>
    </row>
    <row r="7" spans="1:1" ht="18" customHeight="1">
      <c r="A7" s="75" t="s">
        <v>187</v>
      </c>
    </row>
    <row r="8" spans="1:1" ht="15" customHeight="1">
      <c r="A8" s="75" t="s">
        <v>189</v>
      </c>
    </row>
    <row r="9" spans="1:1" ht="28.5" customHeight="1">
      <c r="A9" s="76" t="s">
        <v>190</v>
      </c>
    </row>
    <row r="10" spans="1:1" ht="32.25" customHeight="1">
      <c r="A10" s="76" t="s">
        <v>191</v>
      </c>
    </row>
  </sheetData>
  <sheetProtection password="CFC0" sheet="1" objects="1" scenarios="1"/>
  <hyperlinks>
    <hyperlink ref="A3" r:id="rId1"/>
  </hyperlinks>
  <pageMargins left="0.511811024" right="0.511811024" top="0.78740157499999996" bottom="0.78740157499999996" header="0.31496062000000002" footer="0.31496062000000002"/>
  <pageSetup paperSize="9" orientation="portrait" verticalDpi="0" r:id="rId2"/>
</worksheet>
</file>

<file path=xl/worksheets/sheet10.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161</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1.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162</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211</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2.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163</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212</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6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3.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164</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211</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4.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165</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211</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5.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166</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6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6.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167</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168</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18.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6" sqref="B6"/>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169</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6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2.xml><?xml version="1.0" encoding="utf-8"?>
<worksheet xmlns="http://schemas.openxmlformats.org/spreadsheetml/2006/main" xmlns:r="http://schemas.openxmlformats.org/officeDocument/2006/relationships">
  <dimension ref="A1:AB763"/>
  <sheetViews>
    <sheetView showGridLines="0" zoomScaleNormal="100" workbookViewId="0">
      <selection activeCell="M7" sqref="M7"/>
    </sheetView>
  </sheetViews>
  <sheetFormatPr defaultRowHeight="15"/>
  <cols>
    <col min="1" max="1" width="4.140625" style="24" customWidth="1"/>
    <col min="2" max="2" width="24.5703125" style="23" customWidth="1"/>
    <col min="3" max="3" width="11.7109375" style="25" customWidth="1"/>
    <col min="4" max="4" width="10.28515625" customWidth="1"/>
    <col min="11" max="11" width="10" bestFit="1" customWidth="1"/>
    <col min="16" max="16" width="12" customWidth="1"/>
    <col min="27" max="28" width="0" hidden="1" customWidth="1"/>
  </cols>
  <sheetData>
    <row r="1" spans="1:13" ht="21" customHeight="1">
      <c r="A1" s="70"/>
      <c r="B1" s="78" t="s">
        <v>179</v>
      </c>
      <c r="C1" s="78"/>
      <c r="D1" s="78"/>
      <c r="E1" s="78"/>
      <c r="F1" s="78"/>
      <c r="G1" s="78"/>
      <c r="H1" s="78"/>
      <c r="I1" s="78"/>
      <c r="J1" s="78"/>
      <c r="K1" s="78"/>
      <c r="L1" s="78"/>
      <c r="M1" s="78"/>
    </row>
    <row r="2" spans="1:13" ht="15.75" thickBot="1">
      <c r="A2" s="52">
        <v>1</v>
      </c>
      <c r="B2" s="5" t="s">
        <v>98</v>
      </c>
      <c r="C2" s="5" t="s">
        <v>3</v>
      </c>
      <c r="D2" s="28"/>
    </row>
    <row r="3" spans="1:13" ht="16.5" thickTop="1" thickBot="1">
      <c r="A3" s="24">
        <v>1</v>
      </c>
      <c r="B3" s="27">
        <f>'Avaliação incial'!C5</f>
        <v>0</v>
      </c>
      <c r="C3" s="26">
        <f>'Avaliação incial'!C7</f>
        <v>0</v>
      </c>
    </row>
    <row r="4" spans="1:13" ht="16.5" thickTop="1" thickBot="1">
      <c r="A4" s="24">
        <v>2</v>
      </c>
      <c r="B4" s="27">
        <f>'1a Reavaliação'!$C$4</f>
        <v>0</v>
      </c>
      <c r="C4" s="26">
        <f>'1a Reavaliação'!$C$6</f>
        <v>0</v>
      </c>
    </row>
    <row r="5" spans="1:13" ht="16.5" thickTop="1" thickBot="1">
      <c r="A5" s="24">
        <v>3</v>
      </c>
      <c r="B5" s="27">
        <f>'2a Reavaliação'!$C$4</f>
        <v>0</v>
      </c>
      <c r="C5" s="26">
        <f>'2a Reavaliação'!$C$6</f>
        <v>0</v>
      </c>
    </row>
    <row r="6" spans="1:13" ht="16.5" thickTop="1" thickBot="1">
      <c r="A6" s="24">
        <v>4</v>
      </c>
      <c r="B6" s="27">
        <f>'3a Reavaliação'!$C$4</f>
        <v>0</v>
      </c>
      <c r="C6" s="26">
        <f>'3a Reavaliação'!$C$6</f>
        <v>0</v>
      </c>
    </row>
    <row r="7" spans="1:13" ht="16.5" thickTop="1" thickBot="1">
      <c r="A7" s="24">
        <v>5</v>
      </c>
      <c r="B7" s="27">
        <f>'4a Reavaliação'!$C$4</f>
        <v>0</v>
      </c>
      <c r="C7" s="26">
        <f>'4a Reavaliação'!$C$6</f>
        <v>0</v>
      </c>
    </row>
    <row r="8" spans="1:13" ht="16.5" thickTop="1" thickBot="1">
      <c r="A8" s="24">
        <v>6</v>
      </c>
      <c r="B8" s="27">
        <f>'5a Reavaliação'!$C$4</f>
        <v>0</v>
      </c>
      <c r="C8" s="26">
        <f>'5a Reavaliação'!$C$6</f>
        <v>0</v>
      </c>
    </row>
    <row r="9" spans="1:13" ht="16.5" thickTop="1" thickBot="1">
      <c r="A9" s="24">
        <v>7</v>
      </c>
      <c r="B9" s="27">
        <f>'6a Reavaliação'!$C$4</f>
        <v>0</v>
      </c>
      <c r="C9" s="26">
        <f>'6a Reavaliação'!$C$6</f>
        <v>0</v>
      </c>
    </row>
    <row r="10" spans="1:13" ht="16.5" thickTop="1" thickBot="1">
      <c r="A10" s="24">
        <v>8</v>
      </c>
      <c r="B10" s="27">
        <f>'7a Reavaliação'!$C$4</f>
        <v>0</v>
      </c>
      <c r="C10" s="26">
        <f>'7a Reavaliação'!$C$6</f>
        <v>0</v>
      </c>
      <c r="L10" s="13"/>
    </row>
    <row r="11" spans="1:13" ht="16.5" thickTop="1" thickBot="1">
      <c r="A11" s="24">
        <v>9</v>
      </c>
      <c r="B11" s="27">
        <f>'8a Reavaliação'!$C$4</f>
        <v>0</v>
      </c>
      <c r="C11" s="26">
        <f>'8a Reavaliação'!$C$6</f>
        <v>0</v>
      </c>
    </row>
    <row r="12" spans="1:13" ht="16.5" thickTop="1" thickBot="1">
      <c r="A12" s="24">
        <v>10</v>
      </c>
      <c r="B12" s="27">
        <f>'9a Reavaliação'!$C$4</f>
        <v>0</v>
      </c>
      <c r="C12" s="26">
        <f>'9a Reavaliação'!$C$6</f>
        <v>0</v>
      </c>
    </row>
    <row r="13" spans="1:13" ht="16.5" thickTop="1" thickBot="1">
      <c r="A13" s="24">
        <v>11</v>
      </c>
      <c r="B13" s="27">
        <f>'10a Reavaliação'!$C$4</f>
        <v>0</v>
      </c>
      <c r="C13" s="26">
        <f>'10a Reavaliação'!$C$6</f>
        <v>0</v>
      </c>
    </row>
    <row r="14" spans="1:13" ht="16.5" thickTop="1" thickBot="1">
      <c r="A14" s="24">
        <v>12</v>
      </c>
      <c r="B14" s="27">
        <f>'11a Reavaliação'!$C$4</f>
        <v>0</v>
      </c>
      <c r="C14" s="26">
        <f>'11a Reavaliação'!$C$6</f>
        <v>0</v>
      </c>
    </row>
    <row r="15" spans="1:13" ht="16.5" thickTop="1" thickBot="1">
      <c r="A15" s="24">
        <v>13</v>
      </c>
      <c r="B15" s="27">
        <f>'12a Reavaliação'!$C$4</f>
        <v>0</v>
      </c>
      <c r="C15" s="26">
        <f>'12a Reavaliação'!$C$6</f>
        <v>0</v>
      </c>
    </row>
    <row r="16" spans="1:13" ht="16.5" thickTop="1" thickBot="1">
      <c r="A16" s="24">
        <v>14</v>
      </c>
      <c r="B16" s="27">
        <f>'13a Reavaliação'!$C$4</f>
        <v>0</v>
      </c>
      <c r="C16" s="26">
        <f>'13a Reavaliação'!$C$6</f>
        <v>0</v>
      </c>
    </row>
    <row r="17" spans="1:9" ht="16.5" thickTop="1" thickBot="1">
      <c r="A17" s="24">
        <v>15</v>
      </c>
      <c r="B17" s="27">
        <f>'14a Reavaliação'!$C$4</f>
        <v>0</v>
      </c>
      <c r="C17" s="26">
        <f>'14a Reavaliação'!$C$6</f>
        <v>0</v>
      </c>
    </row>
    <row r="18" spans="1:9" ht="16.5" thickTop="1" thickBot="1">
      <c r="A18" s="53">
        <v>2</v>
      </c>
      <c r="B18" s="7" t="s">
        <v>99</v>
      </c>
      <c r="C18" s="50" t="s">
        <v>176</v>
      </c>
      <c r="D18" s="79" t="s">
        <v>101</v>
      </c>
      <c r="E18" s="79"/>
      <c r="F18" s="79"/>
      <c r="G18" s="79"/>
      <c r="H18" s="79"/>
      <c r="I18" s="79"/>
    </row>
    <row r="19" spans="1:9" ht="16.5" thickTop="1" thickBot="1">
      <c r="A19" s="24">
        <v>1</v>
      </c>
      <c r="B19" s="40">
        <f>B3</f>
        <v>0</v>
      </c>
      <c r="C19" s="42">
        <f>'Avaliação incial'!C9</f>
        <v>0</v>
      </c>
      <c r="D19" s="80">
        <f>'Avaliação incial'!B11</f>
        <v>0</v>
      </c>
      <c r="E19" s="81"/>
      <c r="F19" s="81"/>
      <c r="G19" s="81"/>
      <c r="H19" s="81"/>
      <c r="I19" s="81"/>
    </row>
    <row r="20" spans="1:9" ht="16.5" thickTop="1" thickBot="1">
      <c r="A20" s="24">
        <v>2</v>
      </c>
      <c r="B20" s="40">
        <f>B4</f>
        <v>0</v>
      </c>
      <c r="C20" s="42">
        <f>'1a Reavaliação'!$C$8</f>
        <v>0</v>
      </c>
      <c r="D20" s="80">
        <f>'1a Reavaliação'!$B$10</f>
        <v>0</v>
      </c>
      <c r="E20" s="81"/>
      <c r="F20" s="81"/>
      <c r="G20" s="81"/>
      <c r="H20" s="81"/>
      <c r="I20" s="81"/>
    </row>
    <row r="21" spans="1:9" ht="16.5" thickTop="1" thickBot="1">
      <c r="A21" s="24">
        <v>3</v>
      </c>
      <c r="B21" s="40">
        <f t="shared" ref="B21:B33" si="0">B5</f>
        <v>0</v>
      </c>
      <c r="C21" s="42">
        <f>'2a Reavaliação'!$C$8</f>
        <v>0</v>
      </c>
      <c r="D21" s="80">
        <f>'2a Reavaliação'!$B$10</f>
        <v>0</v>
      </c>
      <c r="E21" s="81"/>
      <c r="F21" s="81"/>
      <c r="G21" s="81"/>
      <c r="H21" s="81"/>
      <c r="I21" s="81"/>
    </row>
    <row r="22" spans="1:9" ht="16.5" thickTop="1" thickBot="1">
      <c r="A22" s="24">
        <v>4</v>
      </c>
      <c r="B22" s="40">
        <f t="shared" si="0"/>
        <v>0</v>
      </c>
      <c r="C22" s="42">
        <f>'3a Reavaliação'!$C$8</f>
        <v>0</v>
      </c>
      <c r="D22" s="80">
        <f>'3a Reavaliação'!$B$10</f>
        <v>0</v>
      </c>
      <c r="E22" s="81"/>
      <c r="F22" s="81"/>
      <c r="G22" s="81"/>
      <c r="H22" s="81"/>
      <c r="I22" s="81"/>
    </row>
    <row r="23" spans="1:9" ht="16.5" thickTop="1" thickBot="1">
      <c r="A23" s="24">
        <v>5</v>
      </c>
      <c r="B23" s="40">
        <f t="shared" si="0"/>
        <v>0</v>
      </c>
      <c r="C23" s="42">
        <f>'4a Reavaliação'!$C$8</f>
        <v>0</v>
      </c>
      <c r="D23" s="80">
        <f>'4a Reavaliação'!$B$10</f>
        <v>0</v>
      </c>
      <c r="E23" s="81"/>
      <c r="F23" s="81"/>
      <c r="G23" s="81"/>
      <c r="H23" s="81"/>
      <c r="I23" s="81"/>
    </row>
    <row r="24" spans="1:9" ht="16.5" thickTop="1" thickBot="1">
      <c r="A24" s="24">
        <v>6</v>
      </c>
      <c r="B24" s="40">
        <f t="shared" si="0"/>
        <v>0</v>
      </c>
      <c r="C24" s="42">
        <f>'5a Reavaliação'!$C$8</f>
        <v>0</v>
      </c>
      <c r="D24" s="80">
        <f>'5a Reavaliação'!$B$10</f>
        <v>0</v>
      </c>
      <c r="E24" s="81"/>
      <c r="F24" s="81"/>
      <c r="G24" s="81"/>
      <c r="H24" s="81"/>
      <c r="I24" s="81"/>
    </row>
    <row r="25" spans="1:9" ht="16.5" thickTop="1" thickBot="1">
      <c r="A25" s="24">
        <v>7</v>
      </c>
      <c r="B25" s="40">
        <f t="shared" si="0"/>
        <v>0</v>
      </c>
      <c r="C25" s="42">
        <f>'6a Reavaliação'!$C$8</f>
        <v>0</v>
      </c>
      <c r="D25" s="80">
        <f>'6a Reavaliação'!$B$10</f>
        <v>0</v>
      </c>
      <c r="E25" s="81"/>
      <c r="F25" s="81"/>
      <c r="G25" s="81"/>
      <c r="H25" s="81"/>
      <c r="I25" s="81"/>
    </row>
    <row r="26" spans="1:9" ht="16.5" thickTop="1" thickBot="1">
      <c r="A26" s="24">
        <v>8</v>
      </c>
      <c r="B26" s="40">
        <f t="shared" si="0"/>
        <v>0</v>
      </c>
      <c r="C26" s="42">
        <f>'7a Reavaliação'!$C$8</f>
        <v>0</v>
      </c>
      <c r="D26" s="80">
        <f>'7a Reavaliação'!$B$10</f>
        <v>0</v>
      </c>
      <c r="E26" s="81"/>
      <c r="F26" s="81"/>
      <c r="G26" s="81"/>
      <c r="H26" s="81"/>
      <c r="I26" s="81"/>
    </row>
    <row r="27" spans="1:9" ht="16.5" thickTop="1" thickBot="1">
      <c r="A27" s="24">
        <v>9</v>
      </c>
      <c r="B27" s="40">
        <f t="shared" si="0"/>
        <v>0</v>
      </c>
      <c r="C27" s="42">
        <f>'8a Reavaliação'!$C$8</f>
        <v>0</v>
      </c>
      <c r="D27" s="80">
        <f>'8a Reavaliação'!$B$10</f>
        <v>0</v>
      </c>
      <c r="E27" s="81"/>
      <c r="F27" s="81"/>
      <c r="G27" s="81"/>
      <c r="H27" s="81"/>
      <c r="I27" s="81"/>
    </row>
    <row r="28" spans="1:9" ht="16.5" thickTop="1" thickBot="1">
      <c r="A28" s="24">
        <v>10</v>
      </c>
      <c r="B28" s="40">
        <f t="shared" si="0"/>
        <v>0</v>
      </c>
      <c r="C28" s="42">
        <f>'9a Reavaliação'!$C$8</f>
        <v>0</v>
      </c>
      <c r="D28" s="80">
        <f>'9a Reavaliação'!$B$10</f>
        <v>0</v>
      </c>
      <c r="E28" s="81"/>
      <c r="F28" s="81"/>
      <c r="G28" s="81"/>
      <c r="H28" s="81"/>
      <c r="I28" s="81"/>
    </row>
    <row r="29" spans="1:9" ht="16.5" thickTop="1" thickBot="1">
      <c r="A29" s="24">
        <v>11</v>
      </c>
      <c r="B29" s="40">
        <f t="shared" si="0"/>
        <v>0</v>
      </c>
      <c r="C29" s="42">
        <f>'10a Reavaliação'!$C$8</f>
        <v>0</v>
      </c>
      <c r="D29" s="80">
        <f>'10a Reavaliação'!$B$10</f>
        <v>0</v>
      </c>
      <c r="E29" s="81"/>
      <c r="F29" s="81"/>
      <c r="G29" s="81"/>
      <c r="H29" s="81"/>
      <c r="I29" s="81"/>
    </row>
    <row r="30" spans="1:9" ht="16.5" thickTop="1" thickBot="1">
      <c r="A30" s="24">
        <v>12</v>
      </c>
      <c r="B30" s="40">
        <f t="shared" si="0"/>
        <v>0</v>
      </c>
      <c r="C30" s="42">
        <f>'11a Reavaliação'!$C$8</f>
        <v>0</v>
      </c>
      <c r="D30" s="80">
        <f>'11a Reavaliação'!$B$10</f>
        <v>0</v>
      </c>
      <c r="E30" s="81"/>
      <c r="F30" s="81"/>
      <c r="G30" s="81"/>
      <c r="H30" s="81"/>
      <c r="I30" s="81"/>
    </row>
    <row r="31" spans="1:9" ht="16.5" thickTop="1" thickBot="1">
      <c r="A31" s="24">
        <v>13</v>
      </c>
      <c r="B31" s="40">
        <f t="shared" si="0"/>
        <v>0</v>
      </c>
      <c r="C31" s="42">
        <f>'12a Reavaliação'!$C$8</f>
        <v>0</v>
      </c>
      <c r="D31" s="80">
        <f>'12a Reavaliação'!$B$10</f>
        <v>0</v>
      </c>
      <c r="E31" s="81"/>
      <c r="F31" s="81"/>
      <c r="G31" s="81"/>
      <c r="H31" s="81"/>
      <c r="I31" s="81"/>
    </row>
    <row r="32" spans="1:9" ht="16.5" thickTop="1" thickBot="1">
      <c r="A32" s="24">
        <v>14</v>
      </c>
      <c r="B32" s="40">
        <f t="shared" si="0"/>
        <v>0</v>
      </c>
      <c r="C32" s="42">
        <f>'13a Reavaliação'!$C$8</f>
        <v>0</v>
      </c>
      <c r="D32" s="80">
        <f>'13a Reavaliação'!$B$10</f>
        <v>0</v>
      </c>
      <c r="E32" s="81"/>
      <c r="F32" s="81"/>
      <c r="G32" s="81"/>
      <c r="H32" s="81"/>
      <c r="I32" s="81"/>
    </row>
    <row r="33" spans="1:9" ht="16.5" thickTop="1" thickBot="1">
      <c r="A33" s="24">
        <v>15</v>
      </c>
      <c r="B33" s="40">
        <f t="shared" si="0"/>
        <v>0</v>
      </c>
      <c r="C33" s="42">
        <f>'14a Reavaliação'!$C$8</f>
        <v>0</v>
      </c>
      <c r="D33" s="80">
        <f>'14a Reavaliação'!$B$10</f>
        <v>0</v>
      </c>
      <c r="E33" s="81"/>
      <c r="F33" s="81"/>
      <c r="G33" s="81"/>
      <c r="H33" s="81"/>
      <c r="I33" s="81"/>
    </row>
    <row r="34" spans="1:9" ht="16.5" thickTop="1" thickBot="1">
      <c r="A34" s="52">
        <v>3</v>
      </c>
      <c r="B34" s="5" t="s">
        <v>100</v>
      </c>
      <c r="C34" s="51" t="s">
        <v>177</v>
      </c>
    </row>
    <row r="35" spans="1:9" ht="16.5" thickTop="1" thickBot="1">
      <c r="A35" s="24">
        <v>1</v>
      </c>
      <c r="B35" s="27">
        <f>B3</f>
        <v>0</v>
      </c>
      <c r="C35" s="26">
        <f>'Avaliação incial'!C13</f>
        <v>0</v>
      </c>
    </row>
    <row r="36" spans="1:9" ht="16.5" thickTop="1" thickBot="1">
      <c r="A36" s="24">
        <v>2</v>
      </c>
      <c r="B36" s="27">
        <f>B4</f>
        <v>0</v>
      </c>
      <c r="C36" s="26">
        <f>'1a Reavaliação'!$C$12</f>
        <v>0</v>
      </c>
    </row>
    <row r="37" spans="1:9" ht="16.5" thickTop="1" thickBot="1">
      <c r="A37" s="24">
        <v>3</v>
      </c>
      <c r="B37" s="27">
        <f t="shared" ref="B37:B49" si="1">B5</f>
        <v>0</v>
      </c>
      <c r="C37" s="26">
        <f>'2a Reavaliação'!$C$12</f>
        <v>0</v>
      </c>
    </row>
    <row r="38" spans="1:9" ht="16.5" thickTop="1" thickBot="1">
      <c r="A38" s="24">
        <v>4</v>
      </c>
      <c r="B38" s="27">
        <f t="shared" si="1"/>
        <v>0</v>
      </c>
      <c r="C38" s="26">
        <f>'3a Reavaliação'!$C$12</f>
        <v>0</v>
      </c>
    </row>
    <row r="39" spans="1:9" ht="16.5" thickTop="1" thickBot="1">
      <c r="A39" s="24">
        <v>5</v>
      </c>
      <c r="B39" s="27">
        <f t="shared" si="1"/>
        <v>0</v>
      </c>
      <c r="C39" s="26">
        <f>'4a Reavaliação'!$C$12</f>
        <v>0</v>
      </c>
    </row>
    <row r="40" spans="1:9" ht="16.5" thickTop="1" thickBot="1">
      <c r="A40" s="24">
        <v>6</v>
      </c>
      <c r="B40" s="27">
        <f t="shared" si="1"/>
        <v>0</v>
      </c>
      <c r="C40" s="26">
        <f>'5a Reavaliação'!$C$12</f>
        <v>0</v>
      </c>
    </row>
    <row r="41" spans="1:9" ht="16.5" thickTop="1" thickBot="1">
      <c r="A41" s="24">
        <v>7</v>
      </c>
      <c r="B41" s="27">
        <f t="shared" si="1"/>
        <v>0</v>
      </c>
      <c r="C41" s="26">
        <f>'6a Reavaliação'!$C$12</f>
        <v>0</v>
      </c>
    </row>
    <row r="42" spans="1:9" ht="16.5" thickTop="1" thickBot="1">
      <c r="A42" s="24">
        <v>8</v>
      </c>
      <c r="B42" s="27">
        <f t="shared" si="1"/>
        <v>0</v>
      </c>
      <c r="C42" s="26">
        <f>'7a Reavaliação'!$C$12</f>
        <v>0</v>
      </c>
    </row>
    <row r="43" spans="1:9" ht="16.5" thickTop="1" thickBot="1">
      <c r="A43" s="24">
        <v>9</v>
      </c>
      <c r="B43" s="27">
        <f t="shared" si="1"/>
        <v>0</v>
      </c>
      <c r="C43" s="26">
        <f>'8a Reavaliação'!$C$12</f>
        <v>0</v>
      </c>
    </row>
    <row r="44" spans="1:9" ht="16.5" thickTop="1" thickBot="1">
      <c r="A44" s="24">
        <v>10</v>
      </c>
      <c r="B44" s="27">
        <f t="shared" si="1"/>
        <v>0</v>
      </c>
      <c r="C44" s="26">
        <f>'9a Reavaliação'!$C$12</f>
        <v>0</v>
      </c>
    </row>
    <row r="45" spans="1:9" ht="16.5" thickTop="1" thickBot="1">
      <c r="A45" s="24">
        <v>11</v>
      </c>
      <c r="B45" s="27">
        <f t="shared" si="1"/>
        <v>0</v>
      </c>
      <c r="C45" s="26">
        <f>'10a Reavaliação'!$C$12</f>
        <v>0</v>
      </c>
    </row>
    <row r="46" spans="1:9" ht="16.5" thickTop="1" thickBot="1">
      <c r="A46" s="24">
        <v>12</v>
      </c>
      <c r="B46" s="27">
        <f t="shared" si="1"/>
        <v>0</v>
      </c>
      <c r="C46" s="26">
        <f>'11a Reavaliação'!$C$12</f>
        <v>0</v>
      </c>
    </row>
    <row r="47" spans="1:9" ht="16.5" thickTop="1" thickBot="1">
      <c r="A47" s="24">
        <v>13</v>
      </c>
      <c r="B47" s="27">
        <f t="shared" si="1"/>
        <v>0</v>
      </c>
      <c r="C47" s="26">
        <f>'12a Reavaliação'!$C$12</f>
        <v>0</v>
      </c>
    </row>
    <row r="48" spans="1:9" ht="16.5" thickTop="1" thickBot="1">
      <c r="A48" s="24">
        <v>14</v>
      </c>
      <c r="B48" s="27">
        <f t="shared" si="1"/>
        <v>0</v>
      </c>
      <c r="C48" s="26">
        <f>'13a Reavaliação'!$C$12</f>
        <v>0</v>
      </c>
    </row>
    <row r="49" spans="1:9" ht="16.5" thickTop="1" thickBot="1">
      <c r="A49" s="24">
        <v>15</v>
      </c>
      <c r="B49" s="27">
        <f t="shared" si="1"/>
        <v>0</v>
      </c>
      <c r="C49" s="26">
        <f>'14a Reavaliação'!$C$12</f>
        <v>0</v>
      </c>
    </row>
    <row r="50" spans="1:9" ht="16.5" thickTop="1" thickBot="1">
      <c r="A50" s="53">
        <v>4</v>
      </c>
      <c r="B50" s="50" t="s">
        <v>180</v>
      </c>
      <c r="C50" s="39" t="s">
        <v>170</v>
      </c>
      <c r="D50" s="39" t="s">
        <v>171</v>
      </c>
      <c r="E50" s="83" t="s">
        <v>101</v>
      </c>
      <c r="F50" s="83"/>
      <c r="G50" s="83"/>
      <c r="H50" s="83"/>
      <c r="I50" s="83"/>
    </row>
    <row r="51" spans="1:9" ht="16.5" thickTop="1" thickBot="1">
      <c r="A51" s="24">
        <v>1</v>
      </c>
      <c r="B51" s="40">
        <f>B3</f>
        <v>0</v>
      </c>
      <c r="C51" s="42">
        <f>'Avaliação incial'!C15</f>
        <v>0</v>
      </c>
      <c r="D51" s="42">
        <f>'Avaliação incial'!C16</f>
        <v>0</v>
      </c>
      <c r="E51" s="80">
        <f>'Avaliação incial'!B18</f>
        <v>0</v>
      </c>
      <c r="F51" s="82"/>
      <c r="G51" s="82"/>
      <c r="H51" s="82"/>
      <c r="I51" s="82"/>
    </row>
    <row r="52" spans="1:9" ht="16.5" thickTop="1" thickBot="1">
      <c r="A52" s="24">
        <v>2</v>
      </c>
      <c r="B52" s="40">
        <f>B4</f>
        <v>0</v>
      </c>
      <c r="C52" s="42">
        <f>'1a Reavaliação'!$C$14</f>
        <v>0</v>
      </c>
      <c r="D52" s="42">
        <f>'1a Reavaliação'!$C$15</f>
        <v>0</v>
      </c>
      <c r="E52" s="80">
        <f>'1a Reavaliação'!$B$17</f>
        <v>0</v>
      </c>
      <c r="F52" s="82"/>
      <c r="G52" s="82"/>
      <c r="H52" s="82"/>
      <c r="I52" s="82"/>
    </row>
    <row r="53" spans="1:9" ht="16.5" thickTop="1" thickBot="1">
      <c r="A53" s="24">
        <v>3</v>
      </c>
      <c r="B53" s="40">
        <f t="shared" ref="B53:B65" si="2">B5</f>
        <v>0</v>
      </c>
      <c r="C53" s="42">
        <f>'2a Reavaliação'!$C$14</f>
        <v>0</v>
      </c>
      <c r="D53" s="42">
        <f>'2a Reavaliação'!$C$15</f>
        <v>0</v>
      </c>
      <c r="E53" s="80">
        <f>'2a Reavaliação'!$B$17</f>
        <v>0</v>
      </c>
      <c r="F53" s="82"/>
      <c r="G53" s="82"/>
      <c r="H53" s="82"/>
      <c r="I53" s="82"/>
    </row>
    <row r="54" spans="1:9" ht="16.5" thickTop="1" thickBot="1">
      <c r="A54" s="24">
        <v>4</v>
      </c>
      <c r="B54" s="40">
        <f t="shared" si="2"/>
        <v>0</v>
      </c>
      <c r="C54" s="42">
        <f>'3a Reavaliação'!$C$14</f>
        <v>0</v>
      </c>
      <c r="D54" s="42">
        <f>'3a Reavaliação'!$C$15</f>
        <v>0</v>
      </c>
      <c r="E54" s="80">
        <f>'3a Reavaliação'!$B$17</f>
        <v>0</v>
      </c>
      <c r="F54" s="82"/>
      <c r="G54" s="82"/>
      <c r="H54" s="82"/>
      <c r="I54" s="82"/>
    </row>
    <row r="55" spans="1:9" ht="16.5" thickTop="1" thickBot="1">
      <c r="A55" s="24">
        <v>5</v>
      </c>
      <c r="B55" s="40">
        <f t="shared" si="2"/>
        <v>0</v>
      </c>
      <c r="C55" s="42">
        <f>'4a Reavaliação'!$C$14</f>
        <v>0</v>
      </c>
      <c r="D55" s="42">
        <f>'4a Reavaliação'!$C$15</f>
        <v>0</v>
      </c>
      <c r="E55" s="80">
        <f>'4a Reavaliação'!$B$17</f>
        <v>0</v>
      </c>
      <c r="F55" s="82"/>
      <c r="G55" s="82"/>
      <c r="H55" s="82"/>
      <c r="I55" s="82"/>
    </row>
    <row r="56" spans="1:9" ht="16.5" thickTop="1" thickBot="1">
      <c r="A56" s="24">
        <v>6</v>
      </c>
      <c r="B56" s="40">
        <f t="shared" si="2"/>
        <v>0</v>
      </c>
      <c r="C56" s="42">
        <f>'5a Reavaliação'!$C$14</f>
        <v>0</v>
      </c>
      <c r="D56" s="42">
        <f>'5a Reavaliação'!$C$15</f>
        <v>0</v>
      </c>
      <c r="E56" s="80">
        <f>'5a Reavaliação'!$B$17</f>
        <v>0</v>
      </c>
      <c r="F56" s="82"/>
      <c r="G56" s="82"/>
      <c r="H56" s="82"/>
      <c r="I56" s="82"/>
    </row>
    <row r="57" spans="1:9" ht="16.5" thickTop="1" thickBot="1">
      <c r="A57" s="24">
        <v>7</v>
      </c>
      <c r="B57" s="40">
        <f t="shared" si="2"/>
        <v>0</v>
      </c>
      <c r="C57" s="42">
        <f>'6a Reavaliação'!$C$14</f>
        <v>0</v>
      </c>
      <c r="D57" s="42">
        <f>'6a Reavaliação'!$C$15</f>
        <v>0</v>
      </c>
      <c r="E57" s="80">
        <f>'6a Reavaliação'!$B$17</f>
        <v>0</v>
      </c>
      <c r="F57" s="82"/>
      <c r="G57" s="82"/>
      <c r="H57" s="82"/>
      <c r="I57" s="82"/>
    </row>
    <row r="58" spans="1:9" ht="16.5" thickTop="1" thickBot="1">
      <c r="A58" s="24">
        <v>8</v>
      </c>
      <c r="B58" s="40">
        <f t="shared" si="2"/>
        <v>0</v>
      </c>
      <c r="C58" s="42">
        <f>'7a Reavaliação'!$C$14</f>
        <v>0</v>
      </c>
      <c r="D58" s="42">
        <f>'7a Reavaliação'!$C$15</f>
        <v>0</v>
      </c>
      <c r="E58" s="80">
        <f>'7a Reavaliação'!$B$17</f>
        <v>0</v>
      </c>
      <c r="F58" s="82"/>
      <c r="G58" s="82"/>
      <c r="H58" s="82"/>
      <c r="I58" s="82"/>
    </row>
    <row r="59" spans="1:9" ht="16.5" thickTop="1" thickBot="1">
      <c r="A59" s="24">
        <v>9</v>
      </c>
      <c r="B59" s="40">
        <f t="shared" si="2"/>
        <v>0</v>
      </c>
      <c r="C59" s="42">
        <f>'8a Reavaliação'!$C$14</f>
        <v>0</v>
      </c>
      <c r="D59" s="42">
        <f>'8a Reavaliação'!$C$15</f>
        <v>0</v>
      </c>
      <c r="E59" s="80">
        <f>'8a Reavaliação'!$B$17</f>
        <v>0</v>
      </c>
      <c r="F59" s="82"/>
      <c r="G59" s="82"/>
      <c r="H59" s="82"/>
      <c r="I59" s="82"/>
    </row>
    <row r="60" spans="1:9" ht="16.5" thickTop="1" thickBot="1">
      <c r="A60" s="24">
        <v>10</v>
      </c>
      <c r="B60" s="40">
        <f t="shared" si="2"/>
        <v>0</v>
      </c>
      <c r="C60" s="42">
        <f>'9a Reavaliação'!$C$14</f>
        <v>0</v>
      </c>
      <c r="D60" s="42">
        <f>'9a Reavaliação'!$C$15</f>
        <v>0</v>
      </c>
      <c r="E60" s="80">
        <f>'9a Reavaliação'!$B$17</f>
        <v>0</v>
      </c>
      <c r="F60" s="82"/>
      <c r="G60" s="82"/>
      <c r="H60" s="82"/>
      <c r="I60" s="82"/>
    </row>
    <row r="61" spans="1:9" ht="16.5" thickTop="1" thickBot="1">
      <c r="A61" s="24">
        <v>11</v>
      </c>
      <c r="B61" s="40">
        <f t="shared" si="2"/>
        <v>0</v>
      </c>
      <c r="C61" s="42">
        <f>'10a Reavaliação'!$C$14</f>
        <v>0</v>
      </c>
      <c r="D61" s="42">
        <f>'10a Reavaliação'!$C$15</f>
        <v>0</v>
      </c>
      <c r="E61" s="80">
        <f>'10a Reavaliação'!$B$17</f>
        <v>0</v>
      </c>
      <c r="F61" s="82"/>
      <c r="G61" s="82"/>
      <c r="H61" s="82"/>
      <c r="I61" s="82"/>
    </row>
    <row r="62" spans="1:9" ht="16.5" thickTop="1" thickBot="1">
      <c r="A62" s="24">
        <v>12</v>
      </c>
      <c r="B62" s="40">
        <f t="shared" si="2"/>
        <v>0</v>
      </c>
      <c r="C62" s="42">
        <f>'11a Reavaliação'!$C$14</f>
        <v>0</v>
      </c>
      <c r="D62" s="42">
        <f>'11a Reavaliação'!$C$15</f>
        <v>0</v>
      </c>
      <c r="E62" s="80">
        <f>'11a Reavaliação'!$B$17</f>
        <v>0</v>
      </c>
      <c r="F62" s="82"/>
      <c r="G62" s="82"/>
      <c r="H62" s="82"/>
      <c r="I62" s="82"/>
    </row>
    <row r="63" spans="1:9" ht="16.5" thickTop="1" thickBot="1">
      <c r="A63" s="24">
        <v>13</v>
      </c>
      <c r="B63" s="40">
        <f t="shared" si="2"/>
        <v>0</v>
      </c>
      <c r="C63" s="42">
        <f>'12a Reavaliação'!$C$14</f>
        <v>0</v>
      </c>
      <c r="D63" s="42">
        <f>'12a Reavaliação'!$C$15</f>
        <v>0</v>
      </c>
      <c r="E63" s="80">
        <f>'12a Reavaliação'!$B$17</f>
        <v>0</v>
      </c>
      <c r="F63" s="82"/>
      <c r="G63" s="82"/>
      <c r="H63" s="82"/>
      <c r="I63" s="82"/>
    </row>
    <row r="64" spans="1:9" ht="16.5" thickTop="1" thickBot="1">
      <c r="A64" s="24">
        <v>14</v>
      </c>
      <c r="B64" s="40">
        <f t="shared" si="2"/>
        <v>0</v>
      </c>
      <c r="C64" s="42">
        <f>'13a Reavaliação'!$C$14</f>
        <v>0</v>
      </c>
      <c r="D64" s="42">
        <f>'13a Reavaliação'!$C$15</f>
        <v>0</v>
      </c>
      <c r="E64" s="80">
        <f>'13a Reavaliação'!$B$17</f>
        <v>0</v>
      </c>
      <c r="F64" s="82"/>
      <c r="G64" s="82"/>
      <c r="H64" s="82"/>
      <c r="I64" s="82"/>
    </row>
    <row r="65" spans="1:9" ht="16.5" thickTop="1" thickBot="1">
      <c r="A65" s="24">
        <v>15</v>
      </c>
      <c r="B65" s="40">
        <f t="shared" si="2"/>
        <v>0</v>
      </c>
      <c r="C65" s="42">
        <f>'14a Reavaliação'!$C$14</f>
        <v>0</v>
      </c>
      <c r="D65" s="42">
        <f>'14a Reavaliação'!$C$15</f>
        <v>0</v>
      </c>
      <c r="E65" s="80">
        <f>'14a Reavaliação'!$B$17</f>
        <v>0</v>
      </c>
      <c r="F65" s="82"/>
      <c r="G65" s="82"/>
      <c r="H65" s="82"/>
      <c r="I65" s="82"/>
    </row>
    <row r="66" spans="1:9" ht="16.5" thickTop="1" thickBot="1">
      <c r="A66" s="52">
        <v>5</v>
      </c>
      <c r="B66" s="51" t="s">
        <v>102</v>
      </c>
      <c r="C66" s="51" t="s">
        <v>181</v>
      </c>
    </row>
    <row r="67" spans="1:9" ht="16.5" thickTop="1" thickBot="1">
      <c r="A67" s="24">
        <v>1</v>
      </c>
      <c r="B67" s="27">
        <f>B3</f>
        <v>0</v>
      </c>
      <c r="C67" s="26">
        <f>'Avaliação incial'!C20</f>
        <v>0</v>
      </c>
    </row>
    <row r="68" spans="1:9" ht="16.5" thickTop="1" thickBot="1">
      <c r="A68" s="24">
        <v>2</v>
      </c>
      <c r="B68" s="27">
        <f>B4</f>
        <v>0</v>
      </c>
      <c r="C68" s="26">
        <f>'1a Reavaliação'!$C$19</f>
        <v>0</v>
      </c>
    </row>
    <row r="69" spans="1:9" ht="16.5" thickTop="1" thickBot="1">
      <c r="A69" s="24">
        <v>3</v>
      </c>
      <c r="B69" s="27">
        <f t="shared" ref="B69:B81" si="3">B5</f>
        <v>0</v>
      </c>
      <c r="C69" s="26">
        <f>'2a Reavaliação'!$C$19</f>
        <v>0</v>
      </c>
    </row>
    <row r="70" spans="1:9" ht="16.5" thickTop="1" thickBot="1">
      <c r="A70" s="24">
        <v>4</v>
      </c>
      <c r="B70" s="27">
        <f t="shared" si="3"/>
        <v>0</v>
      </c>
      <c r="C70" s="26">
        <f>'3a Reavaliação'!$C$19</f>
        <v>0</v>
      </c>
    </row>
    <row r="71" spans="1:9" ht="16.5" thickTop="1" thickBot="1">
      <c r="A71" s="24">
        <v>5</v>
      </c>
      <c r="B71" s="27">
        <f t="shared" si="3"/>
        <v>0</v>
      </c>
      <c r="C71" s="26">
        <f>'4a Reavaliação'!$C$19</f>
        <v>0</v>
      </c>
    </row>
    <row r="72" spans="1:9" ht="16.5" thickTop="1" thickBot="1">
      <c r="A72" s="24">
        <v>6</v>
      </c>
      <c r="B72" s="27">
        <f t="shared" si="3"/>
        <v>0</v>
      </c>
      <c r="C72" s="26">
        <f>'5a Reavaliação'!$C$19</f>
        <v>0</v>
      </c>
    </row>
    <row r="73" spans="1:9" ht="16.5" thickTop="1" thickBot="1">
      <c r="A73" s="24">
        <v>7</v>
      </c>
      <c r="B73" s="27">
        <f t="shared" si="3"/>
        <v>0</v>
      </c>
      <c r="C73" s="26">
        <f>'6a Reavaliação'!$C$19</f>
        <v>0</v>
      </c>
    </row>
    <row r="74" spans="1:9" ht="16.5" thickTop="1" thickBot="1">
      <c r="A74" s="24">
        <v>8</v>
      </c>
      <c r="B74" s="27">
        <f t="shared" si="3"/>
        <v>0</v>
      </c>
      <c r="C74" s="26">
        <f>'7a Reavaliação'!$C$19</f>
        <v>0</v>
      </c>
    </row>
    <row r="75" spans="1:9" ht="16.5" thickTop="1" thickBot="1">
      <c r="A75" s="24">
        <v>9</v>
      </c>
      <c r="B75" s="27">
        <f t="shared" si="3"/>
        <v>0</v>
      </c>
      <c r="C75" s="26">
        <f>'8a Reavaliação'!$C$19</f>
        <v>0</v>
      </c>
    </row>
    <row r="76" spans="1:9" ht="16.5" thickTop="1" thickBot="1">
      <c r="A76" s="24">
        <v>10</v>
      </c>
      <c r="B76" s="27">
        <f t="shared" si="3"/>
        <v>0</v>
      </c>
      <c r="C76" s="26">
        <f>'9a Reavaliação'!$C$19</f>
        <v>0</v>
      </c>
    </row>
    <row r="77" spans="1:9" ht="16.5" thickTop="1" thickBot="1">
      <c r="A77" s="24">
        <v>11</v>
      </c>
      <c r="B77" s="27">
        <f t="shared" si="3"/>
        <v>0</v>
      </c>
      <c r="C77" s="26">
        <f>'10a Reavaliação'!$C$19</f>
        <v>0</v>
      </c>
    </row>
    <row r="78" spans="1:9" ht="16.5" thickTop="1" thickBot="1">
      <c r="A78" s="24">
        <v>12</v>
      </c>
      <c r="B78" s="27">
        <f t="shared" si="3"/>
        <v>0</v>
      </c>
      <c r="C78" s="26">
        <f>'11a Reavaliação'!$C$19</f>
        <v>0</v>
      </c>
    </row>
    <row r="79" spans="1:9" ht="16.5" thickTop="1" thickBot="1">
      <c r="A79" s="24">
        <v>13</v>
      </c>
      <c r="B79" s="27">
        <f t="shared" si="3"/>
        <v>0</v>
      </c>
      <c r="C79" s="26">
        <f>'12a Reavaliação'!$C$19</f>
        <v>0</v>
      </c>
    </row>
    <row r="80" spans="1:9" ht="16.5" thickTop="1" thickBot="1">
      <c r="A80" s="24">
        <v>14</v>
      </c>
      <c r="B80" s="27">
        <f t="shared" si="3"/>
        <v>0</v>
      </c>
      <c r="C80" s="26">
        <f>'13a Reavaliação'!$C$19</f>
        <v>0</v>
      </c>
    </row>
    <row r="81" spans="1:9" ht="16.5" thickTop="1" thickBot="1">
      <c r="A81" s="24">
        <v>15</v>
      </c>
      <c r="B81" s="27">
        <f t="shared" si="3"/>
        <v>0</v>
      </c>
      <c r="C81" s="26">
        <f>'14a Reavaliação'!$C$19</f>
        <v>0</v>
      </c>
    </row>
    <row r="82" spans="1:9" ht="16.5" thickTop="1" thickBot="1">
      <c r="A82" s="53">
        <v>6</v>
      </c>
      <c r="B82" s="7" t="s">
        <v>104</v>
      </c>
      <c r="C82" s="50" t="s">
        <v>178</v>
      </c>
      <c r="D82" s="83" t="s">
        <v>103</v>
      </c>
      <c r="E82" s="83"/>
      <c r="F82" s="83"/>
      <c r="G82" s="83"/>
      <c r="H82" s="83"/>
      <c r="I82" s="83"/>
    </row>
    <row r="83" spans="1:9" s="32" customFormat="1" ht="16.5" thickTop="1" thickBot="1">
      <c r="A83" s="31">
        <v>1</v>
      </c>
      <c r="B83" s="41">
        <f>B3</f>
        <v>0</v>
      </c>
      <c r="C83" s="43">
        <f>'Avaliação incial'!C22</f>
        <v>0</v>
      </c>
      <c r="D83" s="84">
        <f>'Avaliação incial'!B24</f>
        <v>0</v>
      </c>
      <c r="E83" s="85"/>
      <c r="F83" s="85"/>
      <c r="G83" s="85"/>
      <c r="H83" s="85"/>
      <c r="I83" s="85"/>
    </row>
    <row r="84" spans="1:9" s="32" customFormat="1" ht="16.5" thickTop="1" thickBot="1">
      <c r="A84" s="31">
        <v>2</v>
      </c>
      <c r="B84" s="41">
        <f>B4</f>
        <v>0</v>
      </c>
      <c r="C84" s="43">
        <f>'1a Reavaliação'!$C$21</f>
        <v>0</v>
      </c>
      <c r="D84" s="84">
        <f>'1a Reavaliação'!$B$23</f>
        <v>0</v>
      </c>
      <c r="E84" s="85"/>
      <c r="F84" s="85"/>
      <c r="G84" s="85"/>
      <c r="H84" s="85"/>
      <c r="I84" s="85"/>
    </row>
    <row r="85" spans="1:9" ht="16.5" thickTop="1" thickBot="1">
      <c r="A85" s="24">
        <v>3</v>
      </c>
      <c r="B85" s="41">
        <f t="shared" ref="B85:B97" si="4">B5</f>
        <v>0</v>
      </c>
      <c r="C85" s="43">
        <f>'2a Reavaliação'!$C$21</f>
        <v>0</v>
      </c>
      <c r="D85" s="84">
        <f>'2a Reavaliação'!$B$23</f>
        <v>0</v>
      </c>
      <c r="E85" s="85"/>
      <c r="F85" s="85"/>
      <c r="G85" s="85"/>
      <c r="H85" s="85"/>
      <c r="I85" s="85"/>
    </row>
    <row r="86" spans="1:9" ht="16.5" thickTop="1" thickBot="1">
      <c r="A86" s="24">
        <v>4</v>
      </c>
      <c r="B86" s="41">
        <f t="shared" si="4"/>
        <v>0</v>
      </c>
      <c r="C86" s="43">
        <f>'3a Reavaliação'!$C$21</f>
        <v>0</v>
      </c>
      <c r="D86" s="84">
        <f>'3a Reavaliação'!$B$23</f>
        <v>0</v>
      </c>
      <c r="E86" s="85"/>
      <c r="F86" s="85"/>
      <c r="G86" s="85"/>
      <c r="H86" s="85"/>
      <c r="I86" s="85"/>
    </row>
    <row r="87" spans="1:9" ht="16.5" thickTop="1" thickBot="1">
      <c r="A87" s="24">
        <v>5</v>
      </c>
      <c r="B87" s="41">
        <f t="shared" si="4"/>
        <v>0</v>
      </c>
      <c r="C87" s="43">
        <f>'4a Reavaliação'!$C$21</f>
        <v>0</v>
      </c>
      <c r="D87" s="84">
        <f>'4a Reavaliação'!$B$23</f>
        <v>0</v>
      </c>
      <c r="E87" s="85"/>
      <c r="F87" s="85"/>
      <c r="G87" s="85"/>
      <c r="H87" s="85"/>
      <c r="I87" s="85"/>
    </row>
    <row r="88" spans="1:9" ht="16.5" thickTop="1" thickBot="1">
      <c r="A88" s="24">
        <v>6</v>
      </c>
      <c r="B88" s="41">
        <f t="shared" si="4"/>
        <v>0</v>
      </c>
      <c r="C88" s="43">
        <f>'5a Reavaliação'!$C$21</f>
        <v>0</v>
      </c>
      <c r="D88" s="84">
        <f>'5a Reavaliação'!$B$23</f>
        <v>0</v>
      </c>
      <c r="E88" s="85"/>
      <c r="F88" s="85"/>
      <c r="G88" s="85"/>
      <c r="H88" s="85"/>
      <c r="I88" s="85"/>
    </row>
    <row r="89" spans="1:9" ht="16.5" thickTop="1" thickBot="1">
      <c r="A89" s="24">
        <v>7</v>
      </c>
      <c r="B89" s="41">
        <f t="shared" si="4"/>
        <v>0</v>
      </c>
      <c r="C89" s="43">
        <f>'6a Reavaliação'!$C$21</f>
        <v>0</v>
      </c>
      <c r="D89" s="84">
        <f>'6a Reavaliação'!$B$23</f>
        <v>0</v>
      </c>
      <c r="E89" s="85"/>
      <c r="F89" s="85"/>
      <c r="G89" s="85"/>
      <c r="H89" s="85"/>
      <c r="I89" s="85"/>
    </row>
    <row r="90" spans="1:9" ht="16.5" thickTop="1" thickBot="1">
      <c r="A90" s="24">
        <v>8</v>
      </c>
      <c r="B90" s="41">
        <f t="shared" si="4"/>
        <v>0</v>
      </c>
      <c r="C90" s="43">
        <f>'7a Reavaliação'!$C$21</f>
        <v>0</v>
      </c>
      <c r="D90" s="84">
        <f>'7a Reavaliação'!$B$23</f>
        <v>0</v>
      </c>
      <c r="E90" s="85"/>
      <c r="F90" s="85"/>
      <c r="G90" s="85"/>
      <c r="H90" s="85"/>
      <c r="I90" s="85"/>
    </row>
    <row r="91" spans="1:9" ht="16.5" thickTop="1" thickBot="1">
      <c r="A91" s="24">
        <v>9</v>
      </c>
      <c r="B91" s="41">
        <f t="shared" si="4"/>
        <v>0</v>
      </c>
      <c r="C91" s="43">
        <f>'8a Reavaliação'!$C$21</f>
        <v>0</v>
      </c>
      <c r="D91" s="84">
        <f>'8a Reavaliação'!$B$23</f>
        <v>0</v>
      </c>
      <c r="E91" s="85"/>
      <c r="F91" s="85"/>
      <c r="G91" s="85"/>
      <c r="H91" s="85"/>
      <c r="I91" s="85"/>
    </row>
    <row r="92" spans="1:9" ht="16.5" thickTop="1" thickBot="1">
      <c r="A92" s="24">
        <v>10</v>
      </c>
      <c r="B92" s="41">
        <f t="shared" si="4"/>
        <v>0</v>
      </c>
      <c r="C92" s="43">
        <f>'9a Reavaliação'!$C$21</f>
        <v>0</v>
      </c>
      <c r="D92" s="84">
        <f>'9a Reavaliação'!$B$23</f>
        <v>0</v>
      </c>
      <c r="E92" s="85"/>
      <c r="F92" s="85"/>
      <c r="G92" s="85"/>
      <c r="H92" s="85"/>
      <c r="I92" s="85"/>
    </row>
    <row r="93" spans="1:9" ht="16.5" thickTop="1" thickBot="1">
      <c r="A93" s="24">
        <v>11</v>
      </c>
      <c r="B93" s="41">
        <f t="shared" si="4"/>
        <v>0</v>
      </c>
      <c r="C93" s="43">
        <f>'10a Reavaliação'!$C$21</f>
        <v>0</v>
      </c>
      <c r="D93" s="84">
        <f>'10a Reavaliação'!$B$23</f>
        <v>0</v>
      </c>
      <c r="E93" s="85"/>
      <c r="F93" s="85"/>
      <c r="G93" s="85"/>
      <c r="H93" s="85"/>
      <c r="I93" s="85"/>
    </row>
    <row r="94" spans="1:9" ht="16.5" thickTop="1" thickBot="1">
      <c r="A94" s="24">
        <v>12</v>
      </c>
      <c r="B94" s="41">
        <f t="shared" si="4"/>
        <v>0</v>
      </c>
      <c r="C94" s="43">
        <f>'11a Reavaliação'!$C$21</f>
        <v>0</v>
      </c>
      <c r="D94" s="84">
        <f>'11a Reavaliação'!$B$23</f>
        <v>0</v>
      </c>
      <c r="E94" s="85"/>
      <c r="F94" s="85"/>
      <c r="G94" s="85"/>
      <c r="H94" s="85"/>
      <c r="I94" s="85"/>
    </row>
    <row r="95" spans="1:9" ht="16.5" thickTop="1" thickBot="1">
      <c r="A95" s="24">
        <v>13</v>
      </c>
      <c r="B95" s="41">
        <f t="shared" si="4"/>
        <v>0</v>
      </c>
      <c r="C95" s="43">
        <f>'12a Reavaliação'!$C$21</f>
        <v>0</v>
      </c>
      <c r="D95" s="84">
        <f>'12a Reavaliação'!$B$23</f>
        <v>0</v>
      </c>
      <c r="E95" s="85"/>
      <c r="F95" s="85"/>
      <c r="G95" s="85"/>
      <c r="H95" s="85"/>
      <c r="I95" s="85"/>
    </row>
    <row r="96" spans="1:9" ht="16.5" thickTop="1" thickBot="1">
      <c r="A96" s="24">
        <v>14</v>
      </c>
      <c r="B96" s="41">
        <f t="shared" si="4"/>
        <v>0</v>
      </c>
      <c r="C96" s="43">
        <f>'13a Reavaliação'!$C$21</f>
        <v>0</v>
      </c>
      <c r="D96" s="84">
        <f>'13a Reavaliação'!$B$23</f>
        <v>0</v>
      </c>
      <c r="E96" s="85"/>
      <c r="F96" s="85"/>
      <c r="G96" s="85"/>
      <c r="H96" s="85"/>
      <c r="I96" s="85"/>
    </row>
    <row r="97" spans="1:9" ht="16.5" thickTop="1" thickBot="1">
      <c r="A97" s="24">
        <v>15</v>
      </c>
      <c r="B97" s="41">
        <f t="shared" si="4"/>
        <v>0</v>
      </c>
      <c r="C97" s="43">
        <f>'14a Reavaliação'!$C$21</f>
        <v>0</v>
      </c>
      <c r="D97" s="84">
        <f>'14a Reavaliação'!$B$23</f>
        <v>0</v>
      </c>
      <c r="E97" s="85"/>
      <c r="F97" s="85"/>
      <c r="G97" s="85"/>
      <c r="H97" s="85"/>
      <c r="I97" s="85"/>
    </row>
    <row r="98" spans="1:9" ht="16.5" thickTop="1" thickBot="1">
      <c r="A98" s="52">
        <v>7</v>
      </c>
      <c r="B98" s="5" t="s">
        <v>105</v>
      </c>
      <c r="C98" s="5" t="s">
        <v>3</v>
      </c>
      <c r="D98" s="88" t="s">
        <v>175</v>
      </c>
      <c r="E98" s="88"/>
      <c r="F98" s="88"/>
      <c r="G98" s="88"/>
      <c r="H98" s="88"/>
      <c r="I98" s="88"/>
    </row>
    <row r="99" spans="1:9" ht="16.5" thickTop="1" thickBot="1">
      <c r="A99" s="24">
        <v>1</v>
      </c>
      <c r="B99" s="27">
        <f>B3</f>
        <v>0</v>
      </c>
      <c r="C99" s="26">
        <f>'Avaliação incial'!C26</f>
        <v>0</v>
      </c>
      <c r="D99" s="86">
        <f>'Avaliação incial'!B28</f>
        <v>0</v>
      </c>
      <c r="E99" s="87"/>
      <c r="F99" s="87"/>
      <c r="G99" s="87"/>
      <c r="H99" s="87"/>
      <c r="I99" s="87"/>
    </row>
    <row r="100" spans="1:9" ht="16.5" thickTop="1" thickBot="1">
      <c r="A100" s="24">
        <v>2</v>
      </c>
      <c r="B100" s="27">
        <f>B4</f>
        <v>0</v>
      </c>
      <c r="C100" s="26">
        <f>'1a Reavaliação'!$C$25</f>
        <v>0</v>
      </c>
      <c r="D100" s="86">
        <f>'1a Reavaliação'!$B$27</f>
        <v>0</v>
      </c>
      <c r="E100" s="87"/>
      <c r="F100" s="87"/>
      <c r="G100" s="87"/>
      <c r="H100" s="87"/>
      <c r="I100" s="87"/>
    </row>
    <row r="101" spans="1:9" ht="16.5" thickTop="1" thickBot="1">
      <c r="A101" s="24">
        <v>3</v>
      </c>
      <c r="B101" s="27">
        <f t="shared" ref="B101:B113" si="5">B5</f>
        <v>0</v>
      </c>
      <c r="C101" s="26">
        <f>'2a Reavaliação'!$C$25</f>
        <v>0</v>
      </c>
      <c r="D101" s="86">
        <f>'2a Reavaliação'!$B$27</f>
        <v>0</v>
      </c>
      <c r="E101" s="87"/>
      <c r="F101" s="87"/>
      <c r="G101" s="87"/>
      <c r="H101" s="87"/>
      <c r="I101" s="87"/>
    </row>
    <row r="102" spans="1:9" ht="16.5" thickTop="1" thickBot="1">
      <c r="A102" s="24">
        <v>4</v>
      </c>
      <c r="B102" s="27">
        <f t="shared" si="5"/>
        <v>0</v>
      </c>
      <c r="C102" s="26">
        <f>'3a Reavaliação'!$C$25</f>
        <v>0</v>
      </c>
      <c r="D102" s="86">
        <f>'3a Reavaliação'!$B$27</f>
        <v>0</v>
      </c>
      <c r="E102" s="87"/>
      <c r="F102" s="87"/>
      <c r="G102" s="87"/>
      <c r="H102" s="87"/>
      <c r="I102" s="87"/>
    </row>
    <row r="103" spans="1:9" ht="16.5" thickTop="1" thickBot="1">
      <c r="A103" s="24">
        <v>5</v>
      </c>
      <c r="B103" s="27">
        <f t="shared" si="5"/>
        <v>0</v>
      </c>
      <c r="C103" s="26">
        <f>'4a Reavaliação'!$C$25</f>
        <v>0</v>
      </c>
      <c r="D103" s="86">
        <f>'4a Reavaliação'!$B$27</f>
        <v>0</v>
      </c>
      <c r="E103" s="87"/>
      <c r="F103" s="87"/>
      <c r="G103" s="87"/>
      <c r="H103" s="87"/>
      <c r="I103" s="87"/>
    </row>
    <row r="104" spans="1:9" ht="16.5" thickTop="1" thickBot="1">
      <c r="A104" s="24">
        <v>6</v>
      </c>
      <c r="B104" s="27">
        <f t="shared" si="5"/>
        <v>0</v>
      </c>
      <c r="C104" s="26">
        <f>'5a Reavaliação'!$C$25</f>
        <v>0</v>
      </c>
      <c r="D104" s="86">
        <f>'5a Reavaliação'!$B$27</f>
        <v>0</v>
      </c>
      <c r="E104" s="87"/>
      <c r="F104" s="87"/>
      <c r="G104" s="87"/>
      <c r="H104" s="87"/>
      <c r="I104" s="87"/>
    </row>
    <row r="105" spans="1:9" ht="16.5" thickTop="1" thickBot="1">
      <c r="A105" s="24">
        <v>7</v>
      </c>
      <c r="B105" s="27">
        <f t="shared" si="5"/>
        <v>0</v>
      </c>
      <c r="C105" s="26">
        <f>'6a Reavaliação'!$C$25</f>
        <v>0</v>
      </c>
      <c r="D105" s="86">
        <f>'6a Reavaliação'!$B$27</f>
        <v>0</v>
      </c>
      <c r="E105" s="87"/>
      <c r="F105" s="87"/>
      <c r="G105" s="87"/>
      <c r="H105" s="87"/>
      <c r="I105" s="87"/>
    </row>
    <row r="106" spans="1:9" ht="16.5" thickTop="1" thickBot="1">
      <c r="A106" s="24">
        <v>8</v>
      </c>
      <c r="B106" s="27">
        <f t="shared" si="5"/>
        <v>0</v>
      </c>
      <c r="C106" s="26">
        <f>'7a Reavaliação'!$C$25</f>
        <v>0</v>
      </c>
      <c r="D106" s="86">
        <f>'7a Reavaliação'!$B$27</f>
        <v>0</v>
      </c>
      <c r="E106" s="87"/>
      <c r="F106" s="87"/>
      <c r="G106" s="87"/>
      <c r="H106" s="87"/>
      <c r="I106" s="87"/>
    </row>
    <row r="107" spans="1:9" ht="16.5" thickTop="1" thickBot="1">
      <c r="A107" s="24">
        <v>9</v>
      </c>
      <c r="B107" s="27">
        <f t="shared" si="5"/>
        <v>0</v>
      </c>
      <c r="C107" s="26">
        <f>'8a Reavaliação'!$C$25</f>
        <v>0</v>
      </c>
      <c r="D107" s="86">
        <f>'8a Reavaliação'!$B$27</f>
        <v>0</v>
      </c>
      <c r="E107" s="87"/>
      <c r="F107" s="87"/>
      <c r="G107" s="87"/>
      <c r="H107" s="87"/>
      <c r="I107" s="87"/>
    </row>
    <row r="108" spans="1:9" ht="16.5" thickTop="1" thickBot="1">
      <c r="A108" s="24">
        <v>10</v>
      </c>
      <c r="B108" s="27">
        <f t="shared" si="5"/>
        <v>0</v>
      </c>
      <c r="C108" s="26">
        <f>'9a Reavaliação'!$C$25</f>
        <v>0</v>
      </c>
      <c r="D108" s="86">
        <f>'9a Reavaliação'!$B$27</f>
        <v>0</v>
      </c>
      <c r="E108" s="87"/>
      <c r="F108" s="87"/>
      <c r="G108" s="87"/>
      <c r="H108" s="87"/>
      <c r="I108" s="87"/>
    </row>
    <row r="109" spans="1:9" ht="16.5" thickTop="1" thickBot="1">
      <c r="A109" s="24">
        <v>11</v>
      </c>
      <c r="B109" s="27">
        <f t="shared" si="5"/>
        <v>0</v>
      </c>
      <c r="C109" s="26">
        <f>'10a Reavaliação'!$C$25</f>
        <v>0</v>
      </c>
      <c r="D109" s="86">
        <f>'10a Reavaliação'!$B$27</f>
        <v>0</v>
      </c>
      <c r="E109" s="87"/>
      <c r="F109" s="87"/>
      <c r="G109" s="87"/>
      <c r="H109" s="87"/>
      <c r="I109" s="87"/>
    </row>
    <row r="110" spans="1:9" ht="16.5" thickTop="1" thickBot="1">
      <c r="A110" s="24">
        <v>12</v>
      </c>
      <c r="B110" s="27">
        <f t="shared" si="5"/>
        <v>0</v>
      </c>
      <c r="C110" s="26">
        <f>'11a Reavaliação'!$C$25</f>
        <v>0</v>
      </c>
      <c r="D110" s="86">
        <f>'11a Reavaliação'!$B$27</f>
        <v>0</v>
      </c>
      <c r="E110" s="87"/>
      <c r="F110" s="87"/>
      <c r="G110" s="87"/>
      <c r="H110" s="87"/>
      <c r="I110" s="87"/>
    </row>
    <row r="111" spans="1:9" ht="16.5" thickTop="1" thickBot="1">
      <c r="A111" s="24">
        <v>13</v>
      </c>
      <c r="B111" s="27">
        <f t="shared" si="5"/>
        <v>0</v>
      </c>
      <c r="C111" s="26">
        <f>'12a Reavaliação'!$C$25</f>
        <v>0</v>
      </c>
      <c r="D111" s="86">
        <f>'12a Reavaliação'!$B$27</f>
        <v>0</v>
      </c>
      <c r="E111" s="87"/>
      <c r="F111" s="87"/>
      <c r="G111" s="87"/>
      <c r="H111" s="87"/>
      <c r="I111" s="87"/>
    </row>
    <row r="112" spans="1:9" ht="16.5" thickTop="1" thickBot="1">
      <c r="A112" s="24">
        <v>14</v>
      </c>
      <c r="B112" s="27">
        <f t="shared" si="5"/>
        <v>0</v>
      </c>
      <c r="C112" s="26">
        <f>'13a Reavaliação'!$C$25</f>
        <v>0</v>
      </c>
      <c r="D112" s="86">
        <f>'13a Reavaliação'!$B$27</f>
        <v>0</v>
      </c>
      <c r="E112" s="87"/>
      <c r="F112" s="87"/>
      <c r="G112" s="87"/>
      <c r="H112" s="87"/>
      <c r="I112" s="87"/>
    </row>
    <row r="113" spans="1:9" ht="16.5" thickTop="1" thickBot="1">
      <c r="A113" s="24">
        <v>15</v>
      </c>
      <c r="B113" s="27">
        <f t="shared" si="5"/>
        <v>0</v>
      </c>
      <c r="C113" s="26">
        <f>'14a Reavaliação'!$C$25</f>
        <v>0</v>
      </c>
      <c r="D113" s="86">
        <f>'14a Reavaliação'!$B$27</f>
        <v>0</v>
      </c>
      <c r="E113" s="87"/>
      <c r="F113" s="87"/>
      <c r="G113" s="87"/>
      <c r="H113" s="87"/>
      <c r="I113" s="87"/>
    </row>
    <row r="114" spans="1:9" ht="16.5" thickTop="1" thickBot="1">
      <c r="A114" s="53">
        <v>8</v>
      </c>
      <c r="B114" s="7" t="s">
        <v>107</v>
      </c>
      <c r="C114" s="7" t="s">
        <v>3</v>
      </c>
      <c r="D114" s="83" t="s">
        <v>182</v>
      </c>
      <c r="E114" s="83"/>
      <c r="F114" s="83"/>
      <c r="G114" s="83"/>
      <c r="H114" s="83"/>
      <c r="I114" s="83"/>
    </row>
    <row r="115" spans="1:9" s="32" customFormat="1" ht="16.5" thickTop="1" thickBot="1">
      <c r="A115" s="31">
        <v>1</v>
      </c>
      <c r="B115" s="41">
        <f>B3</f>
        <v>0</v>
      </c>
      <c r="C115" s="43">
        <f>'Avaliação incial'!C30</f>
        <v>0</v>
      </c>
      <c r="D115" s="84">
        <f>'Avaliação incial'!B32</f>
        <v>0</v>
      </c>
      <c r="E115" s="85"/>
      <c r="F115" s="85"/>
      <c r="G115" s="85"/>
      <c r="H115" s="85"/>
      <c r="I115" s="85"/>
    </row>
    <row r="116" spans="1:9" s="32" customFormat="1" ht="16.5" thickTop="1" thickBot="1">
      <c r="A116" s="31">
        <v>2</v>
      </c>
      <c r="B116" s="41">
        <f>B4</f>
        <v>0</v>
      </c>
      <c r="C116" s="43">
        <f>'1a Reavaliação'!$C$29</f>
        <v>0</v>
      </c>
      <c r="D116" s="84">
        <f>'1a Reavaliação'!$B$31</f>
        <v>0</v>
      </c>
      <c r="E116" s="85"/>
      <c r="F116" s="85"/>
      <c r="G116" s="85"/>
      <c r="H116" s="85"/>
      <c r="I116" s="85"/>
    </row>
    <row r="117" spans="1:9" ht="16.5" thickTop="1" thickBot="1">
      <c r="A117" s="24">
        <v>3</v>
      </c>
      <c r="B117" s="41">
        <f t="shared" ref="B117:B129" si="6">B5</f>
        <v>0</v>
      </c>
      <c r="C117" s="43">
        <f>'2a Reavaliação'!$C$29</f>
        <v>0</v>
      </c>
      <c r="D117" s="84">
        <f>'2a Reavaliação'!$B$31</f>
        <v>0</v>
      </c>
      <c r="E117" s="85"/>
      <c r="F117" s="85"/>
      <c r="G117" s="85"/>
      <c r="H117" s="85"/>
      <c r="I117" s="85"/>
    </row>
    <row r="118" spans="1:9" ht="16.5" thickTop="1" thickBot="1">
      <c r="A118" s="24">
        <v>4</v>
      </c>
      <c r="B118" s="41">
        <f t="shared" si="6"/>
        <v>0</v>
      </c>
      <c r="C118" s="43">
        <f>'3a Reavaliação'!$C$29</f>
        <v>0</v>
      </c>
      <c r="D118" s="84">
        <f>'3a Reavaliação'!$B$31</f>
        <v>0</v>
      </c>
      <c r="E118" s="85"/>
      <c r="F118" s="85"/>
      <c r="G118" s="85"/>
      <c r="H118" s="85"/>
      <c r="I118" s="85"/>
    </row>
    <row r="119" spans="1:9" ht="16.5" thickTop="1" thickBot="1">
      <c r="A119" s="24">
        <v>5</v>
      </c>
      <c r="B119" s="41">
        <f t="shared" si="6"/>
        <v>0</v>
      </c>
      <c r="C119" s="43">
        <f>'4a Reavaliação'!$C$29</f>
        <v>0</v>
      </c>
      <c r="D119" s="84">
        <f>'4a Reavaliação'!$B$31</f>
        <v>0</v>
      </c>
      <c r="E119" s="85"/>
      <c r="F119" s="85"/>
      <c r="G119" s="85"/>
      <c r="H119" s="85"/>
      <c r="I119" s="85"/>
    </row>
    <row r="120" spans="1:9" ht="16.5" thickTop="1" thickBot="1">
      <c r="A120" s="24">
        <v>6</v>
      </c>
      <c r="B120" s="41">
        <f t="shared" si="6"/>
        <v>0</v>
      </c>
      <c r="C120" s="43">
        <f>'5a Reavaliação'!$C$29</f>
        <v>0</v>
      </c>
      <c r="D120" s="84">
        <f>'5a Reavaliação'!$B$31</f>
        <v>0</v>
      </c>
      <c r="E120" s="85"/>
      <c r="F120" s="85"/>
      <c r="G120" s="85"/>
      <c r="H120" s="85"/>
      <c r="I120" s="85"/>
    </row>
    <row r="121" spans="1:9" ht="16.5" thickTop="1" thickBot="1">
      <c r="A121" s="24">
        <v>7</v>
      </c>
      <c r="B121" s="41">
        <f t="shared" si="6"/>
        <v>0</v>
      </c>
      <c r="C121" s="43">
        <f>'6a Reavaliação'!$C$29</f>
        <v>0</v>
      </c>
      <c r="D121" s="84">
        <f>'6a Reavaliação'!$B$31</f>
        <v>0</v>
      </c>
      <c r="E121" s="85"/>
      <c r="F121" s="85"/>
      <c r="G121" s="85"/>
      <c r="H121" s="85"/>
      <c r="I121" s="85"/>
    </row>
    <row r="122" spans="1:9" ht="16.5" thickTop="1" thickBot="1">
      <c r="A122" s="24">
        <v>8</v>
      </c>
      <c r="B122" s="41">
        <f t="shared" si="6"/>
        <v>0</v>
      </c>
      <c r="C122" s="43">
        <f>'7a Reavaliação'!$C$29</f>
        <v>0</v>
      </c>
      <c r="D122" s="84">
        <f>'7a Reavaliação'!$B$31</f>
        <v>0</v>
      </c>
      <c r="E122" s="85"/>
      <c r="F122" s="85"/>
      <c r="G122" s="85"/>
      <c r="H122" s="85"/>
      <c r="I122" s="85"/>
    </row>
    <row r="123" spans="1:9" ht="16.5" thickTop="1" thickBot="1">
      <c r="A123" s="24">
        <v>9</v>
      </c>
      <c r="B123" s="41">
        <f t="shared" si="6"/>
        <v>0</v>
      </c>
      <c r="C123" s="43">
        <f>'8a Reavaliação'!$C$29</f>
        <v>0</v>
      </c>
      <c r="D123" s="84">
        <f>'8a Reavaliação'!$B$31</f>
        <v>0</v>
      </c>
      <c r="E123" s="85"/>
      <c r="F123" s="85"/>
      <c r="G123" s="85"/>
      <c r="H123" s="85"/>
      <c r="I123" s="85"/>
    </row>
    <row r="124" spans="1:9" ht="16.5" thickTop="1" thickBot="1">
      <c r="A124" s="24">
        <v>10</v>
      </c>
      <c r="B124" s="41">
        <f t="shared" si="6"/>
        <v>0</v>
      </c>
      <c r="C124" s="43">
        <f>'9a Reavaliação'!$C$29</f>
        <v>0</v>
      </c>
      <c r="D124" s="84">
        <f>'9a Reavaliação'!$B$31</f>
        <v>0</v>
      </c>
      <c r="E124" s="85"/>
      <c r="F124" s="85"/>
      <c r="G124" s="85"/>
      <c r="H124" s="85"/>
      <c r="I124" s="85"/>
    </row>
    <row r="125" spans="1:9" ht="16.5" thickTop="1" thickBot="1">
      <c r="A125" s="24">
        <v>11</v>
      </c>
      <c r="B125" s="41">
        <f t="shared" si="6"/>
        <v>0</v>
      </c>
      <c r="C125" s="43">
        <f>'10a Reavaliação'!$C$29</f>
        <v>0</v>
      </c>
      <c r="D125" s="84">
        <f>'10a Reavaliação'!$B$31</f>
        <v>0</v>
      </c>
      <c r="E125" s="85"/>
      <c r="F125" s="85"/>
      <c r="G125" s="85"/>
      <c r="H125" s="85"/>
      <c r="I125" s="85"/>
    </row>
    <row r="126" spans="1:9" ht="16.5" thickTop="1" thickBot="1">
      <c r="A126" s="24">
        <v>12</v>
      </c>
      <c r="B126" s="41">
        <f t="shared" si="6"/>
        <v>0</v>
      </c>
      <c r="C126" s="43">
        <f>'11a Reavaliação'!$C$29</f>
        <v>0</v>
      </c>
      <c r="D126" s="84">
        <f>'11a Reavaliação'!$B$31</f>
        <v>0</v>
      </c>
      <c r="E126" s="85"/>
      <c r="F126" s="85"/>
      <c r="G126" s="85"/>
      <c r="H126" s="85"/>
      <c r="I126" s="85"/>
    </row>
    <row r="127" spans="1:9" ht="16.5" thickTop="1" thickBot="1">
      <c r="A127" s="24">
        <v>13</v>
      </c>
      <c r="B127" s="41">
        <f t="shared" si="6"/>
        <v>0</v>
      </c>
      <c r="C127" s="43">
        <f>'12a Reavaliação'!$C$29</f>
        <v>0</v>
      </c>
      <c r="D127" s="84">
        <f>'12a Reavaliação'!$B$31</f>
        <v>0</v>
      </c>
      <c r="E127" s="85"/>
      <c r="F127" s="85"/>
      <c r="G127" s="85"/>
      <c r="H127" s="85"/>
      <c r="I127" s="85"/>
    </row>
    <row r="128" spans="1:9" ht="16.5" thickTop="1" thickBot="1">
      <c r="A128" s="24">
        <v>14</v>
      </c>
      <c r="B128" s="41">
        <f t="shared" si="6"/>
        <v>0</v>
      </c>
      <c r="C128" s="43">
        <f>'13a Reavaliação'!$C$29</f>
        <v>0</v>
      </c>
      <c r="D128" s="84">
        <f>'13a Reavaliação'!$B$31</f>
        <v>0</v>
      </c>
      <c r="E128" s="85"/>
      <c r="F128" s="85"/>
      <c r="G128" s="85"/>
      <c r="H128" s="85"/>
      <c r="I128" s="85"/>
    </row>
    <row r="129" spans="1:9" ht="16.5" thickTop="1" thickBot="1">
      <c r="A129" s="24">
        <v>15</v>
      </c>
      <c r="B129" s="41">
        <f t="shared" si="6"/>
        <v>0</v>
      </c>
      <c r="C129" s="43">
        <f>'14a Reavaliação'!$C$29</f>
        <v>0</v>
      </c>
      <c r="D129" s="84">
        <f>'14a Reavaliação'!$B$31</f>
        <v>0</v>
      </c>
      <c r="E129" s="85"/>
      <c r="F129" s="85"/>
      <c r="G129" s="85"/>
      <c r="H129" s="85"/>
      <c r="I129" s="85"/>
    </row>
    <row r="130" spans="1:9" ht="16.5" thickTop="1" thickBot="1">
      <c r="A130" s="52">
        <v>9</v>
      </c>
      <c r="B130" s="5" t="s">
        <v>108</v>
      </c>
      <c r="C130" s="51" t="s">
        <v>141</v>
      </c>
      <c r="D130" s="88" t="s">
        <v>109</v>
      </c>
      <c r="E130" s="88"/>
      <c r="F130" s="88"/>
      <c r="G130" s="88"/>
      <c r="H130" s="88"/>
      <c r="I130" s="88"/>
    </row>
    <row r="131" spans="1:9" ht="16.5" thickTop="1" thickBot="1">
      <c r="A131" s="24">
        <v>1</v>
      </c>
      <c r="B131" s="27">
        <f>B3</f>
        <v>0</v>
      </c>
      <c r="C131" s="56">
        <f>'Avaliação incial'!C34</f>
        <v>0</v>
      </c>
      <c r="D131" s="86">
        <f>'Avaliação incial'!B36</f>
        <v>0</v>
      </c>
      <c r="E131" s="87"/>
      <c r="F131" s="87"/>
      <c r="G131" s="87"/>
      <c r="H131" s="87"/>
      <c r="I131" s="87"/>
    </row>
    <row r="132" spans="1:9" ht="16.5" thickTop="1" thickBot="1">
      <c r="A132" s="24">
        <v>2</v>
      </c>
      <c r="B132" s="27">
        <f>B4</f>
        <v>0</v>
      </c>
      <c r="C132" s="56">
        <f>'1a Reavaliação'!$C$33</f>
        <v>0</v>
      </c>
      <c r="D132" s="86">
        <f>'1a Reavaliação'!$B$35</f>
        <v>0</v>
      </c>
      <c r="E132" s="87"/>
      <c r="F132" s="87"/>
      <c r="G132" s="87"/>
      <c r="H132" s="87"/>
      <c r="I132" s="87"/>
    </row>
    <row r="133" spans="1:9" ht="16.5" thickTop="1" thickBot="1">
      <c r="A133" s="24">
        <v>3</v>
      </c>
      <c r="B133" s="27">
        <f t="shared" ref="B133:B145" si="7">B5</f>
        <v>0</v>
      </c>
      <c r="C133" s="56">
        <f>'2a Reavaliação'!$C$33</f>
        <v>0</v>
      </c>
      <c r="D133" s="86">
        <f>'2a Reavaliação'!$B$35</f>
        <v>0</v>
      </c>
      <c r="E133" s="87"/>
      <c r="F133" s="87"/>
      <c r="G133" s="87"/>
      <c r="H133" s="87"/>
      <c r="I133" s="87"/>
    </row>
    <row r="134" spans="1:9" ht="16.5" thickTop="1" thickBot="1">
      <c r="A134" s="24">
        <v>4</v>
      </c>
      <c r="B134" s="27">
        <f t="shared" si="7"/>
        <v>0</v>
      </c>
      <c r="C134" s="56">
        <f>'3a Reavaliação'!$C$33</f>
        <v>0</v>
      </c>
      <c r="D134" s="86">
        <f>'3a Reavaliação'!$B$35</f>
        <v>0</v>
      </c>
      <c r="E134" s="87"/>
      <c r="F134" s="87"/>
      <c r="G134" s="87"/>
      <c r="H134" s="87"/>
      <c r="I134" s="87"/>
    </row>
    <row r="135" spans="1:9" ht="16.5" thickTop="1" thickBot="1">
      <c r="A135" s="24">
        <v>5</v>
      </c>
      <c r="B135" s="27">
        <f t="shared" si="7"/>
        <v>0</v>
      </c>
      <c r="C135" s="56">
        <f>'4a Reavaliação'!$C$33</f>
        <v>0</v>
      </c>
      <c r="D135" s="86">
        <f>'4a Reavaliação'!$B$35</f>
        <v>0</v>
      </c>
      <c r="E135" s="87"/>
      <c r="F135" s="87"/>
      <c r="G135" s="87"/>
      <c r="H135" s="87"/>
      <c r="I135" s="87"/>
    </row>
    <row r="136" spans="1:9" ht="16.5" thickTop="1" thickBot="1">
      <c r="A136" s="24">
        <v>6</v>
      </c>
      <c r="B136" s="27">
        <f t="shared" si="7"/>
        <v>0</v>
      </c>
      <c r="C136" s="56">
        <f>'5a Reavaliação'!$C$33</f>
        <v>0</v>
      </c>
      <c r="D136" s="86">
        <f>'5a Reavaliação'!$B$35</f>
        <v>0</v>
      </c>
      <c r="E136" s="87"/>
      <c r="F136" s="87"/>
      <c r="G136" s="87"/>
      <c r="H136" s="87"/>
      <c r="I136" s="87"/>
    </row>
    <row r="137" spans="1:9" ht="16.5" thickTop="1" thickBot="1">
      <c r="A137" s="24">
        <v>7</v>
      </c>
      <c r="B137" s="27">
        <f t="shared" si="7"/>
        <v>0</v>
      </c>
      <c r="C137" s="56">
        <f>'6a Reavaliação'!$C$33</f>
        <v>0</v>
      </c>
      <c r="D137" s="86">
        <f>'6a Reavaliação'!$B$35</f>
        <v>0</v>
      </c>
      <c r="E137" s="87"/>
      <c r="F137" s="87"/>
      <c r="G137" s="87"/>
      <c r="H137" s="87"/>
      <c r="I137" s="87"/>
    </row>
    <row r="138" spans="1:9" ht="16.5" thickTop="1" thickBot="1">
      <c r="A138" s="24">
        <v>8</v>
      </c>
      <c r="B138" s="27">
        <f t="shared" si="7"/>
        <v>0</v>
      </c>
      <c r="C138" s="56">
        <f>'7a Reavaliação'!$C$33</f>
        <v>0</v>
      </c>
      <c r="D138" s="86">
        <f>'7a Reavaliação'!$B$35</f>
        <v>0</v>
      </c>
      <c r="E138" s="87"/>
      <c r="F138" s="87"/>
      <c r="G138" s="87"/>
      <c r="H138" s="87"/>
      <c r="I138" s="87"/>
    </row>
    <row r="139" spans="1:9" ht="16.5" thickTop="1" thickBot="1">
      <c r="A139" s="24">
        <v>9</v>
      </c>
      <c r="B139" s="27">
        <f t="shared" si="7"/>
        <v>0</v>
      </c>
      <c r="C139" s="56">
        <f>'8a Reavaliação'!$C$33</f>
        <v>0</v>
      </c>
      <c r="D139" s="86">
        <f>'8a Reavaliação'!$B$35</f>
        <v>0</v>
      </c>
      <c r="E139" s="87"/>
      <c r="F139" s="87"/>
      <c r="G139" s="87"/>
      <c r="H139" s="87"/>
      <c r="I139" s="87"/>
    </row>
    <row r="140" spans="1:9" ht="16.5" thickTop="1" thickBot="1">
      <c r="A140" s="24">
        <v>10</v>
      </c>
      <c r="B140" s="27">
        <f t="shared" si="7"/>
        <v>0</v>
      </c>
      <c r="C140" s="56">
        <f>'9a Reavaliação'!$C$33</f>
        <v>0</v>
      </c>
      <c r="D140" s="86">
        <f>'9a Reavaliação'!$B$35</f>
        <v>0</v>
      </c>
      <c r="E140" s="87"/>
      <c r="F140" s="87"/>
      <c r="G140" s="87"/>
      <c r="H140" s="87"/>
      <c r="I140" s="87"/>
    </row>
    <row r="141" spans="1:9" ht="16.5" thickTop="1" thickBot="1">
      <c r="A141" s="24">
        <v>11</v>
      </c>
      <c r="B141" s="27">
        <f t="shared" si="7"/>
        <v>0</v>
      </c>
      <c r="C141" s="56">
        <f>'10a Reavaliação'!$C$33</f>
        <v>0</v>
      </c>
      <c r="D141" s="86">
        <f>'10a Reavaliação'!$B$35</f>
        <v>0</v>
      </c>
      <c r="E141" s="87"/>
      <c r="F141" s="87"/>
      <c r="G141" s="87"/>
      <c r="H141" s="87"/>
      <c r="I141" s="87"/>
    </row>
    <row r="142" spans="1:9" ht="16.5" thickTop="1" thickBot="1">
      <c r="A142" s="24">
        <v>12</v>
      </c>
      <c r="B142" s="27">
        <f t="shared" si="7"/>
        <v>0</v>
      </c>
      <c r="C142" s="56">
        <f>'11a Reavaliação'!$C$33</f>
        <v>0</v>
      </c>
      <c r="D142" s="86">
        <f>'11a Reavaliação'!$B$35</f>
        <v>0</v>
      </c>
      <c r="E142" s="87"/>
      <c r="F142" s="87"/>
      <c r="G142" s="87"/>
      <c r="H142" s="87"/>
      <c r="I142" s="87"/>
    </row>
    <row r="143" spans="1:9" ht="16.5" thickTop="1" thickBot="1">
      <c r="A143" s="24">
        <v>13</v>
      </c>
      <c r="B143" s="27">
        <f t="shared" si="7"/>
        <v>0</v>
      </c>
      <c r="C143" s="56">
        <f>'12a Reavaliação'!$C$33</f>
        <v>0</v>
      </c>
      <c r="D143" s="86">
        <f>'12a Reavaliação'!$B$35</f>
        <v>0</v>
      </c>
      <c r="E143" s="87"/>
      <c r="F143" s="87"/>
      <c r="G143" s="87"/>
      <c r="H143" s="87"/>
      <c r="I143" s="87"/>
    </row>
    <row r="144" spans="1:9" ht="16.5" thickTop="1" thickBot="1">
      <c r="A144" s="24">
        <v>14</v>
      </c>
      <c r="B144" s="27">
        <f t="shared" si="7"/>
        <v>0</v>
      </c>
      <c r="C144" s="56">
        <f>'13a Reavaliação'!$C$33</f>
        <v>0</v>
      </c>
      <c r="D144" s="86">
        <f>'13a Reavaliação'!$B$35</f>
        <v>0</v>
      </c>
      <c r="E144" s="87"/>
      <c r="F144" s="87"/>
      <c r="G144" s="87"/>
      <c r="H144" s="87"/>
      <c r="I144" s="87"/>
    </row>
    <row r="145" spans="1:9" ht="16.5" thickTop="1" thickBot="1">
      <c r="A145" s="24">
        <v>15</v>
      </c>
      <c r="B145" s="27">
        <f t="shared" si="7"/>
        <v>0</v>
      </c>
      <c r="C145" s="56">
        <f>'14a Reavaliação'!$C$33</f>
        <v>0</v>
      </c>
      <c r="D145" s="86">
        <f>'14a Reavaliação'!$B$35</f>
        <v>0</v>
      </c>
      <c r="E145" s="87"/>
      <c r="F145" s="87"/>
      <c r="G145" s="87"/>
      <c r="H145" s="87"/>
      <c r="I145" s="87"/>
    </row>
    <row r="146" spans="1:9" ht="16.5" thickTop="1" thickBot="1">
      <c r="A146" s="53">
        <v>10</v>
      </c>
      <c r="B146" s="7" t="s">
        <v>111</v>
      </c>
      <c r="C146" s="50" t="s">
        <v>141</v>
      </c>
    </row>
    <row r="147" spans="1:9" s="32" customFormat="1" ht="16.5" thickTop="1" thickBot="1">
      <c r="A147" s="31">
        <v>1</v>
      </c>
      <c r="B147" s="41">
        <f>B3</f>
        <v>0</v>
      </c>
      <c r="C147" s="54">
        <f>'Avaliação incial'!C38</f>
        <v>0</v>
      </c>
      <c r="D147" s="84"/>
      <c r="E147" s="85"/>
      <c r="F147" s="85"/>
      <c r="G147" s="85"/>
      <c r="H147" s="85"/>
      <c r="I147" s="85"/>
    </row>
    <row r="148" spans="1:9" s="32" customFormat="1" ht="16.5" thickTop="1" thickBot="1">
      <c r="A148" s="31">
        <v>2</v>
      </c>
      <c r="B148" s="41">
        <f>B4</f>
        <v>0</v>
      </c>
      <c r="C148" s="54">
        <f>'1a Reavaliação'!$C$37</f>
        <v>0</v>
      </c>
      <c r="D148" s="84"/>
      <c r="E148" s="85"/>
      <c r="F148" s="85"/>
      <c r="G148" s="85"/>
      <c r="H148" s="85"/>
      <c r="I148" s="85"/>
    </row>
    <row r="149" spans="1:9" ht="16.5" thickTop="1" thickBot="1">
      <c r="A149" s="24">
        <v>3</v>
      </c>
      <c r="B149" s="41">
        <f t="shared" ref="B149:B161" si="8">B5</f>
        <v>0</v>
      </c>
      <c r="C149" s="54">
        <f>'2a Reavaliação'!$C$37</f>
        <v>0</v>
      </c>
      <c r="D149" s="80"/>
      <c r="E149" s="81"/>
      <c r="F149" s="81"/>
      <c r="G149" s="81"/>
      <c r="H149" s="81"/>
      <c r="I149" s="81"/>
    </row>
    <row r="150" spans="1:9" ht="16.5" thickTop="1" thickBot="1">
      <c r="A150" s="24">
        <v>4</v>
      </c>
      <c r="B150" s="41">
        <f t="shared" si="8"/>
        <v>0</v>
      </c>
      <c r="C150" s="54">
        <f>'3a Reavaliação'!$C$37</f>
        <v>0</v>
      </c>
      <c r="D150" s="80"/>
      <c r="E150" s="81"/>
      <c r="F150" s="81"/>
      <c r="G150" s="81"/>
      <c r="H150" s="81"/>
      <c r="I150" s="81"/>
    </row>
    <row r="151" spans="1:9" ht="16.5" thickTop="1" thickBot="1">
      <c r="A151" s="24">
        <v>5</v>
      </c>
      <c r="B151" s="41">
        <f t="shared" si="8"/>
        <v>0</v>
      </c>
      <c r="C151" s="54">
        <f>'4a Reavaliação'!$C$37</f>
        <v>0</v>
      </c>
      <c r="D151" s="80"/>
      <c r="E151" s="81"/>
      <c r="F151" s="81"/>
      <c r="G151" s="81"/>
      <c r="H151" s="81"/>
      <c r="I151" s="81"/>
    </row>
    <row r="152" spans="1:9" ht="16.5" thickTop="1" thickBot="1">
      <c r="A152" s="24">
        <v>6</v>
      </c>
      <c r="B152" s="41">
        <f t="shared" si="8"/>
        <v>0</v>
      </c>
      <c r="C152" s="54">
        <f>'5a Reavaliação'!$C$37</f>
        <v>0</v>
      </c>
      <c r="D152" s="80"/>
      <c r="E152" s="81"/>
      <c r="F152" s="81"/>
      <c r="G152" s="81"/>
      <c r="H152" s="81"/>
      <c r="I152" s="81"/>
    </row>
    <row r="153" spans="1:9" ht="16.5" thickTop="1" thickBot="1">
      <c r="A153" s="24">
        <v>7</v>
      </c>
      <c r="B153" s="41">
        <f t="shared" si="8"/>
        <v>0</v>
      </c>
      <c r="C153" s="54">
        <f>'6a Reavaliação'!$C$37</f>
        <v>0</v>
      </c>
      <c r="D153" s="80"/>
      <c r="E153" s="81"/>
      <c r="F153" s="81"/>
      <c r="G153" s="81"/>
      <c r="H153" s="81"/>
      <c r="I153" s="81"/>
    </row>
    <row r="154" spans="1:9" ht="16.5" thickTop="1" thickBot="1">
      <c r="A154" s="24">
        <v>8</v>
      </c>
      <c r="B154" s="41">
        <f t="shared" si="8"/>
        <v>0</v>
      </c>
      <c r="C154" s="54">
        <f>'7a Reavaliação'!$C$37</f>
        <v>0</v>
      </c>
      <c r="D154" s="80"/>
      <c r="E154" s="81"/>
      <c r="F154" s="81"/>
      <c r="G154" s="81"/>
      <c r="H154" s="81"/>
      <c r="I154" s="81"/>
    </row>
    <row r="155" spans="1:9" ht="16.5" thickTop="1" thickBot="1">
      <c r="A155" s="24">
        <v>9</v>
      </c>
      <c r="B155" s="41">
        <f t="shared" si="8"/>
        <v>0</v>
      </c>
      <c r="C155" s="54">
        <f>'8a Reavaliação'!$C$37</f>
        <v>0</v>
      </c>
      <c r="D155" s="80"/>
      <c r="E155" s="81"/>
      <c r="F155" s="81"/>
      <c r="G155" s="81"/>
      <c r="H155" s="81"/>
      <c r="I155" s="81"/>
    </row>
    <row r="156" spans="1:9" ht="16.5" thickTop="1" thickBot="1">
      <c r="A156" s="24">
        <v>10</v>
      </c>
      <c r="B156" s="41">
        <f t="shared" si="8"/>
        <v>0</v>
      </c>
      <c r="C156" s="54">
        <f>'9a Reavaliação'!$C$37</f>
        <v>0</v>
      </c>
      <c r="D156" s="80"/>
      <c r="E156" s="81"/>
      <c r="F156" s="81"/>
      <c r="G156" s="81"/>
      <c r="H156" s="81"/>
      <c r="I156" s="81"/>
    </row>
    <row r="157" spans="1:9" ht="16.5" thickTop="1" thickBot="1">
      <c r="A157" s="24">
        <v>11</v>
      </c>
      <c r="B157" s="41">
        <f t="shared" si="8"/>
        <v>0</v>
      </c>
      <c r="C157" s="54">
        <f>'10a Reavaliação'!$C$37</f>
        <v>0</v>
      </c>
      <c r="D157" s="80"/>
      <c r="E157" s="81"/>
      <c r="F157" s="81"/>
      <c r="G157" s="81"/>
      <c r="H157" s="81"/>
      <c r="I157" s="81"/>
    </row>
    <row r="158" spans="1:9" ht="16.5" thickTop="1" thickBot="1">
      <c r="A158" s="24">
        <v>12</v>
      </c>
      <c r="B158" s="41">
        <f t="shared" si="8"/>
        <v>0</v>
      </c>
      <c r="C158" s="54">
        <f>'11a Reavaliação'!$C$37</f>
        <v>0</v>
      </c>
      <c r="D158" s="80"/>
      <c r="E158" s="81"/>
      <c r="F158" s="81"/>
      <c r="G158" s="81"/>
      <c r="H158" s="81"/>
      <c r="I158" s="81"/>
    </row>
    <row r="159" spans="1:9" ht="16.5" thickTop="1" thickBot="1">
      <c r="A159" s="24">
        <v>13</v>
      </c>
      <c r="B159" s="41">
        <f t="shared" si="8"/>
        <v>0</v>
      </c>
      <c r="C159" s="54">
        <f>'12a Reavaliação'!$C$37</f>
        <v>0</v>
      </c>
      <c r="D159" s="80"/>
      <c r="E159" s="81"/>
      <c r="F159" s="81"/>
      <c r="G159" s="81"/>
      <c r="H159" s="81"/>
      <c r="I159" s="81"/>
    </row>
    <row r="160" spans="1:9" ht="16.5" thickTop="1" thickBot="1">
      <c r="A160" s="24">
        <v>14</v>
      </c>
      <c r="B160" s="41">
        <f t="shared" si="8"/>
        <v>0</v>
      </c>
      <c r="C160" s="54">
        <f>'13a Reavaliação'!$C$37</f>
        <v>0</v>
      </c>
      <c r="D160" s="80"/>
      <c r="E160" s="81"/>
      <c r="F160" s="81"/>
      <c r="G160" s="81"/>
      <c r="H160" s="81"/>
      <c r="I160" s="81"/>
    </row>
    <row r="161" spans="1:9" ht="16.5" thickTop="1" thickBot="1">
      <c r="A161" s="24">
        <v>15</v>
      </c>
      <c r="B161" s="41">
        <f t="shared" si="8"/>
        <v>0</v>
      </c>
      <c r="C161" s="54">
        <f>'14a Reavaliação'!$C$37</f>
        <v>0</v>
      </c>
      <c r="D161" s="80"/>
      <c r="E161" s="81"/>
      <c r="F161" s="81"/>
      <c r="G161" s="81"/>
      <c r="H161" s="81"/>
      <c r="I161" s="81"/>
    </row>
    <row r="162" spans="1:9" ht="16.5" thickTop="1" thickBot="1">
      <c r="A162" s="52">
        <v>11</v>
      </c>
      <c r="B162" s="5" t="s">
        <v>110</v>
      </c>
      <c r="C162" s="51" t="s">
        <v>141</v>
      </c>
    </row>
    <row r="163" spans="1:9" ht="16.5" thickTop="1" thickBot="1">
      <c r="A163" s="24">
        <v>1</v>
      </c>
      <c r="B163" s="27">
        <f>B3</f>
        <v>0</v>
      </c>
      <c r="C163" s="56">
        <f>'Avaliação incial'!C40</f>
        <v>0</v>
      </c>
    </row>
    <row r="164" spans="1:9" ht="16.5" thickTop="1" thickBot="1">
      <c r="A164" s="24">
        <v>2</v>
      </c>
      <c r="B164" s="27">
        <f>B4</f>
        <v>0</v>
      </c>
      <c r="C164" s="56">
        <f>'1a Reavaliação'!$C$39</f>
        <v>0</v>
      </c>
    </row>
    <row r="165" spans="1:9" ht="16.5" thickTop="1" thickBot="1">
      <c r="A165" s="24">
        <v>3</v>
      </c>
      <c r="B165" s="27">
        <f t="shared" ref="B165:B177" si="9">B5</f>
        <v>0</v>
      </c>
      <c r="C165" s="56">
        <f>'2a Reavaliação'!$C$39</f>
        <v>0</v>
      </c>
    </row>
    <row r="166" spans="1:9" ht="16.5" thickTop="1" thickBot="1">
      <c r="A166" s="24">
        <v>4</v>
      </c>
      <c r="B166" s="27">
        <f t="shared" si="9"/>
        <v>0</v>
      </c>
      <c r="C166" s="56">
        <f>'3a Reavaliação'!$C$39</f>
        <v>0</v>
      </c>
    </row>
    <row r="167" spans="1:9" ht="16.5" thickTop="1" thickBot="1">
      <c r="A167" s="24">
        <v>5</v>
      </c>
      <c r="B167" s="27">
        <f t="shared" si="9"/>
        <v>0</v>
      </c>
      <c r="C167" s="56">
        <f>'4a Reavaliação'!$C$39</f>
        <v>0</v>
      </c>
    </row>
    <row r="168" spans="1:9" ht="16.5" thickTop="1" thickBot="1">
      <c r="A168" s="24">
        <v>6</v>
      </c>
      <c r="B168" s="27">
        <f t="shared" si="9"/>
        <v>0</v>
      </c>
      <c r="C168" s="56">
        <f>'5a Reavaliação'!$C$39</f>
        <v>0</v>
      </c>
    </row>
    <row r="169" spans="1:9" ht="16.5" thickTop="1" thickBot="1">
      <c r="A169" s="24">
        <v>7</v>
      </c>
      <c r="B169" s="27">
        <f t="shared" si="9"/>
        <v>0</v>
      </c>
      <c r="C169" s="56">
        <f>'6a Reavaliação'!$C$39</f>
        <v>0</v>
      </c>
    </row>
    <row r="170" spans="1:9" ht="16.5" thickTop="1" thickBot="1">
      <c r="A170" s="24">
        <v>8</v>
      </c>
      <c r="B170" s="27">
        <f t="shared" si="9"/>
        <v>0</v>
      </c>
      <c r="C170" s="56">
        <f>'7a Reavaliação'!$C$39</f>
        <v>0</v>
      </c>
    </row>
    <row r="171" spans="1:9" ht="16.5" thickTop="1" thickBot="1">
      <c r="A171" s="24">
        <v>9</v>
      </c>
      <c r="B171" s="27">
        <f t="shared" si="9"/>
        <v>0</v>
      </c>
      <c r="C171" s="56">
        <f>'8a Reavaliação'!$C$39</f>
        <v>0</v>
      </c>
    </row>
    <row r="172" spans="1:9" ht="16.5" thickTop="1" thickBot="1">
      <c r="A172" s="24">
        <v>10</v>
      </c>
      <c r="B172" s="27">
        <f t="shared" si="9"/>
        <v>0</v>
      </c>
      <c r="C172" s="56">
        <f>'9a Reavaliação'!$C$39</f>
        <v>0</v>
      </c>
    </row>
    <row r="173" spans="1:9" ht="16.5" thickTop="1" thickBot="1">
      <c r="A173" s="24">
        <v>11</v>
      </c>
      <c r="B173" s="27">
        <f t="shared" si="9"/>
        <v>0</v>
      </c>
      <c r="C173" s="56">
        <f>'10a Reavaliação'!$C$39</f>
        <v>0</v>
      </c>
    </row>
    <row r="174" spans="1:9" ht="16.5" thickTop="1" thickBot="1">
      <c r="A174" s="24">
        <v>12</v>
      </c>
      <c r="B174" s="27">
        <f t="shared" si="9"/>
        <v>0</v>
      </c>
      <c r="C174" s="56">
        <f>'11a Reavaliação'!$C$39</f>
        <v>0</v>
      </c>
    </row>
    <row r="175" spans="1:9" ht="16.5" thickTop="1" thickBot="1">
      <c r="A175" s="24">
        <v>13</v>
      </c>
      <c r="B175" s="27">
        <f t="shared" si="9"/>
        <v>0</v>
      </c>
      <c r="C175" s="56">
        <f>'12a Reavaliação'!$C$39</f>
        <v>0</v>
      </c>
    </row>
    <row r="176" spans="1:9" ht="16.5" thickTop="1" thickBot="1">
      <c r="A176" s="24">
        <v>14</v>
      </c>
      <c r="B176" s="27">
        <f t="shared" si="9"/>
        <v>0</v>
      </c>
      <c r="C176" s="56">
        <f>'13a Reavaliação'!$C$39</f>
        <v>0</v>
      </c>
    </row>
    <row r="177" spans="1:9" ht="16.5" thickTop="1" thickBot="1">
      <c r="A177" s="24">
        <v>15</v>
      </c>
      <c r="B177" s="27">
        <f t="shared" si="9"/>
        <v>0</v>
      </c>
      <c r="C177" s="56">
        <f>'14a Reavaliação'!$C$39</f>
        <v>0</v>
      </c>
    </row>
    <row r="178" spans="1:9" ht="16.5" thickTop="1" thickBot="1">
      <c r="A178" s="53">
        <v>12</v>
      </c>
      <c r="B178" s="7" t="s">
        <v>114</v>
      </c>
      <c r="C178" s="50" t="s">
        <v>141</v>
      </c>
      <c r="D178" s="83" t="s">
        <v>112</v>
      </c>
      <c r="E178" s="83"/>
      <c r="F178" s="83"/>
      <c r="G178" s="83"/>
      <c r="H178" s="83"/>
      <c r="I178" s="83"/>
    </row>
    <row r="179" spans="1:9" s="32" customFormat="1" ht="16.5" thickTop="1" thickBot="1">
      <c r="A179" s="31">
        <v>1</v>
      </c>
      <c r="B179" s="41">
        <f>B3</f>
        <v>0</v>
      </c>
      <c r="C179" s="54">
        <f>'Avaliação incial'!C42</f>
        <v>0</v>
      </c>
      <c r="D179" s="84">
        <f>'Avaliação incial'!B44</f>
        <v>0</v>
      </c>
      <c r="E179" s="85"/>
      <c r="F179" s="85"/>
      <c r="G179" s="85"/>
      <c r="H179" s="85"/>
      <c r="I179" s="85"/>
    </row>
    <row r="180" spans="1:9" s="32" customFormat="1" ht="16.5" thickTop="1" thickBot="1">
      <c r="A180" s="31">
        <v>2</v>
      </c>
      <c r="B180" s="41">
        <f>B4</f>
        <v>0</v>
      </c>
      <c r="C180" s="54">
        <f>'1a Reavaliação'!$C$41</f>
        <v>0</v>
      </c>
      <c r="D180" s="84">
        <f>'1a Reavaliação'!$B$43</f>
        <v>0</v>
      </c>
      <c r="E180" s="85"/>
      <c r="F180" s="85"/>
      <c r="G180" s="85"/>
      <c r="H180" s="85"/>
      <c r="I180" s="85"/>
    </row>
    <row r="181" spans="1:9" ht="16.5" thickTop="1" thickBot="1">
      <c r="A181" s="24">
        <v>3</v>
      </c>
      <c r="B181" s="41">
        <f t="shared" ref="B181:B193" si="10">B5</f>
        <v>0</v>
      </c>
      <c r="C181" s="54">
        <f>'2a Reavaliação'!$C$41</f>
        <v>0</v>
      </c>
      <c r="D181" s="84">
        <f>'2a Reavaliação'!$B$43</f>
        <v>0</v>
      </c>
      <c r="E181" s="85"/>
      <c r="F181" s="85"/>
      <c r="G181" s="85"/>
      <c r="H181" s="85"/>
      <c r="I181" s="85"/>
    </row>
    <row r="182" spans="1:9" ht="16.5" thickTop="1" thickBot="1">
      <c r="A182" s="24">
        <v>4</v>
      </c>
      <c r="B182" s="41">
        <f t="shared" si="10"/>
        <v>0</v>
      </c>
      <c r="C182" s="54">
        <f>'3a Reavaliação'!$C$41</f>
        <v>0</v>
      </c>
      <c r="D182" s="84">
        <f>'3a Reavaliação'!$B$43</f>
        <v>0</v>
      </c>
      <c r="E182" s="85"/>
      <c r="F182" s="85"/>
      <c r="G182" s="85"/>
      <c r="H182" s="85"/>
      <c r="I182" s="85"/>
    </row>
    <row r="183" spans="1:9" ht="16.5" thickTop="1" thickBot="1">
      <c r="A183" s="24">
        <v>5</v>
      </c>
      <c r="B183" s="41">
        <f t="shared" si="10"/>
        <v>0</v>
      </c>
      <c r="C183" s="54">
        <f>'4a Reavaliação'!$C$41</f>
        <v>0</v>
      </c>
      <c r="D183" s="84">
        <f>'4a Reavaliação'!$B$43</f>
        <v>0</v>
      </c>
      <c r="E183" s="85"/>
      <c r="F183" s="85"/>
      <c r="G183" s="85"/>
      <c r="H183" s="85"/>
      <c r="I183" s="85"/>
    </row>
    <row r="184" spans="1:9" ht="16.5" thickTop="1" thickBot="1">
      <c r="A184" s="24">
        <v>6</v>
      </c>
      <c r="B184" s="41">
        <f t="shared" si="10"/>
        <v>0</v>
      </c>
      <c r="C184" s="54">
        <f>'5a Reavaliação'!$C$41</f>
        <v>0</v>
      </c>
      <c r="D184" s="84">
        <f>'5a Reavaliação'!$B$43</f>
        <v>0</v>
      </c>
      <c r="E184" s="85"/>
      <c r="F184" s="85"/>
      <c r="G184" s="85"/>
      <c r="H184" s="85"/>
      <c r="I184" s="85"/>
    </row>
    <row r="185" spans="1:9" ht="16.5" thickTop="1" thickBot="1">
      <c r="A185" s="24">
        <v>7</v>
      </c>
      <c r="B185" s="41">
        <f t="shared" si="10"/>
        <v>0</v>
      </c>
      <c r="C185" s="54">
        <f>'6a Reavaliação'!$C$41</f>
        <v>0</v>
      </c>
      <c r="D185" s="84">
        <f>'6a Reavaliação'!$B$43</f>
        <v>0</v>
      </c>
      <c r="E185" s="85"/>
      <c r="F185" s="85"/>
      <c r="G185" s="85"/>
      <c r="H185" s="85"/>
      <c r="I185" s="85"/>
    </row>
    <row r="186" spans="1:9" ht="16.5" thickTop="1" thickBot="1">
      <c r="A186" s="24">
        <v>8</v>
      </c>
      <c r="B186" s="41">
        <f t="shared" si="10"/>
        <v>0</v>
      </c>
      <c r="C186" s="54">
        <f>'7a Reavaliação'!$C$41</f>
        <v>0</v>
      </c>
      <c r="D186" s="84">
        <f>'7a Reavaliação'!$B$43</f>
        <v>0</v>
      </c>
      <c r="E186" s="85"/>
      <c r="F186" s="85"/>
      <c r="G186" s="85"/>
      <c r="H186" s="85"/>
      <c r="I186" s="85"/>
    </row>
    <row r="187" spans="1:9" ht="16.5" thickTop="1" thickBot="1">
      <c r="A187" s="24">
        <v>9</v>
      </c>
      <c r="B187" s="41">
        <f t="shared" si="10"/>
        <v>0</v>
      </c>
      <c r="C187" s="54">
        <f>'8a Reavaliação'!$C$41</f>
        <v>0</v>
      </c>
      <c r="D187" s="84">
        <f>'8a Reavaliação'!$B$43</f>
        <v>0</v>
      </c>
      <c r="E187" s="85"/>
      <c r="F187" s="85"/>
      <c r="G187" s="85"/>
      <c r="H187" s="85"/>
      <c r="I187" s="85"/>
    </row>
    <row r="188" spans="1:9" ht="16.5" thickTop="1" thickBot="1">
      <c r="A188" s="24">
        <v>10</v>
      </c>
      <c r="B188" s="41">
        <f t="shared" si="10"/>
        <v>0</v>
      </c>
      <c r="C188" s="54">
        <f>'9a Reavaliação'!$C$41</f>
        <v>0</v>
      </c>
      <c r="D188" s="84">
        <f>'9a Reavaliação'!$B$43</f>
        <v>0</v>
      </c>
      <c r="E188" s="85"/>
      <c r="F188" s="85"/>
      <c r="G188" s="85"/>
      <c r="H188" s="85"/>
      <c r="I188" s="85"/>
    </row>
    <row r="189" spans="1:9" ht="16.5" thickTop="1" thickBot="1">
      <c r="A189" s="24">
        <v>11</v>
      </c>
      <c r="B189" s="41">
        <f t="shared" si="10"/>
        <v>0</v>
      </c>
      <c r="C189" s="54">
        <f>'10a Reavaliação'!$C$41</f>
        <v>0</v>
      </c>
      <c r="D189" s="84">
        <f>'10a Reavaliação'!$B$43</f>
        <v>0</v>
      </c>
      <c r="E189" s="85"/>
      <c r="F189" s="85"/>
      <c r="G189" s="85"/>
      <c r="H189" s="85"/>
      <c r="I189" s="85"/>
    </row>
    <row r="190" spans="1:9" ht="16.5" thickTop="1" thickBot="1">
      <c r="A190" s="24">
        <v>12</v>
      </c>
      <c r="B190" s="41">
        <f t="shared" si="10"/>
        <v>0</v>
      </c>
      <c r="C190" s="54">
        <f>'11a Reavaliação'!$C$41</f>
        <v>0</v>
      </c>
      <c r="D190" s="84">
        <f>'11a Reavaliação'!$B$43</f>
        <v>0</v>
      </c>
      <c r="E190" s="85"/>
      <c r="F190" s="85"/>
      <c r="G190" s="85"/>
      <c r="H190" s="85"/>
      <c r="I190" s="85"/>
    </row>
    <row r="191" spans="1:9" ht="16.5" thickTop="1" thickBot="1">
      <c r="A191" s="24">
        <v>13</v>
      </c>
      <c r="B191" s="41">
        <f t="shared" si="10"/>
        <v>0</v>
      </c>
      <c r="C191" s="54">
        <f>'12a Reavaliação'!$C$41</f>
        <v>0</v>
      </c>
      <c r="D191" s="84">
        <f>'12a Reavaliação'!$B$43</f>
        <v>0</v>
      </c>
      <c r="E191" s="85"/>
      <c r="F191" s="85"/>
      <c r="G191" s="85"/>
      <c r="H191" s="85"/>
      <c r="I191" s="85"/>
    </row>
    <row r="192" spans="1:9" ht="16.5" thickTop="1" thickBot="1">
      <c r="A192" s="24">
        <v>14</v>
      </c>
      <c r="B192" s="41">
        <f t="shared" si="10"/>
        <v>0</v>
      </c>
      <c r="C192" s="54">
        <f>'13a Reavaliação'!$C$41</f>
        <v>0</v>
      </c>
      <c r="D192" s="84">
        <f>'13a Reavaliação'!$B$43</f>
        <v>0</v>
      </c>
      <c r="E192" s="85"/>
      <c r="F192" s="85"/>
      <c r="G192" s="85"/>
      <c r="H192" s="85"/>
      <c r="I192" s="85"/>
    </row>
    <row r="193" spans="1:13" ht="16.5" thickTop="1" thickBot="1">
      <c r="A193" s="24">
        <v>15</v>
      </c>
      <c r="B193" s="41">
        <f t="shared" si="10"/>
        <v>0</v>
      </c>
      <c r="C193" s="54">
        <f>'14a Reavaliação'!$C$41</f>
        <v>0</v>
      </c>
      <c r="D193" s="84">
        <f>'14a Reavaliação'!$B$43</f>
        <v>0</v>
      </c>
      <c r="E193" s="85"/>
      <c r="F193" s="85"/>
      <c r="G193" s="85"/>
      <c r="H193" s="85"/>
      <c r="I193" s="85"/>
    </row>
    <row r="194" spans="1:13" ht="15.75" thickTop="1">
      <c r="A194" s="52">
        <v>13</v>
      </c>
      <c r="B194" s="5" t="s">
        <v>115</v>
      </c>
      <c r="C194" s="90" t="s">
        <v>113</v>
      </c>
      <c r="D194" s="90"/>
      <c r="E194" s="90"/>
      <c r="F194" s="90"/>
      <c r="G194" s="90"/>
      <c r="H194" s="90"/>
      <c r="I194" s="90"/>
      <c r="J194" s="90"/>
      <c r="K194" s="90"/>
      <c r="L194" s="90"/>
      <c r="M194" s="90"/>
    </row>
    <row r="195" spans="1:13">
      <c r="A195" s="24">
        <v>1</v>
      </c>
      <c r="B195" s="27">
        <f>B3</f>
        <v>0</v>
      </c>
      <c r="C195" s="89">
        <f>'Avaliação incial'!B47</f>
        <v>0</v>
      </c>
      <c r="D195" s="89"/>
      <c r="E195" s="89"/>
      <c r="F195" s="89"/>
      <c r="G195" s="89"/>
      <c r="H195" s="89"/>
      <c r="I195" s="89"/>
      <c r="J195" s="89"/>
      <c r="K195" s="89"/>
      <c r="L195" s="89"/>
      <c r="M195" s="89"/>
    </row>
    <row r="196" spans="1:13">
      <c r="A196" s="24">
        <v>2</v>
      </c>
      <c r="B196" s="27">
        <f>B4</f>
        <v>0</v>
      </c>
      <c r="C196" s="89">
        <f>'1a Reavaliação'!$B$46</f>
        <v>0</v>
      </c>
      <c r="D196" s="89"/>
      <c r="E196" s="89"/>
      <c r="F196" s="89"/>
      <c r="G196" s="89"/>
      <c r="H196" s="89"/>
      <c r="I196" s="89"/>
      <c r="J196" s="89"/>
      <c r="K196" s="89"/>
      <c r="L196" s="89"/>
      <c r="M196" s="89"/>
    </row>
    <row r="197" spans="1:13">
      <c r="A197" s="24">
        <v>3</v>
      </c>
      <c r="B197" s="27">
        <f t="shared" ref="B197:B209" si="11">B5</f>
        <v>0</v>
      </c>
      <c r="C197" s="89">
        <f>'2a Reavaliação'!$B$46</f>
        <v>0</v>
      </c>
      <c r="D197" s="89"/>
      <c r="E197" s="89"/>
      <c r="F197" s="89"/>
      <c r="G197" s="89"/>
      <c r="H197" s="89"/>
      <c r="I197" s="89"/>
      <c r="J197" s="89"/>
      <c r="K197" s="89"/>
      <c r="L197" s="89"/>
      <c r="M197" s="89"/>
    </row>
    <row r="198" spans="1:13">
      <c r="A198" s="24">
        <v>4</v>
      </c>
      <c r="B198" s="27">
        <f t="shared" si="11"/>
        <v>0</v>
      </c>
      <c r="C198" s="89">
        <f>'3a Reavaliação'!$B$46</f>
        <v>0</v>
      </c>
      <c r="D198" s="89"/>
      <c r="E198" s="89"/>
      <c r="F198" s="89"/>
      <c r="G198" s="89"/>
      <c r="H198" s="89"/>
      <c r="I198" s="89"/>
      <c r="J198" s="89"/>
      <c r="K198" s="89"/>
      <c r="L198" s="89"/>
      <c r="M198" s="89"/>
    </row>
    <row r="199" spans="1:13">
      <c r="A199" s="24">
        <v>5</v>
      </c>
      <c r="B199" s="27">
        <f t="shared" si="11"/>
        <v>0</v>
      </c>
      <c r="C199" s="89">
        <f>'4a Reavaliação'!$B$46</f>
        <v>0</v>
      </c>
      <c r="D199" s="89"/>
      <c r="E199" s="89"/>
      <c r="F199" s="89"/>
      <c r="G199" s="89"/>
      <c r="H199" s="89"/>
      <c r="I199" s="89"/>
      <c r="J199" s="89"/>
      <c r="K199" s="89"/>
      <c r="L199" s="89"/>
      <c r="M199" s="89"/>
    </row>
    <row r="200" spans="1:13">
      <c r="A200" s="24">
        <v>6</v>
      </c>
      <c r="B200" s="27">
        <f t="shared" si="11"/>
        <v>0</v>
      </c>
      <c r="C200" s="89">
        <f>'5a Reavaliação'!$B$46</f>
        <v>0</v>
      </c>
      <c r="D200" s="89"/>
      <c r="E200" s="89"/>
      <c r="F200" s="89"/>
      <c r="G200" s="89"/>
      <c r="H200" s="89"/>
      <c r="I200" s="89"/>
      <c r="J200" s="89"/>
      <c r="K200" s="89"/>
      <c r="L200" s="89"/>
      <c r="M200" s="89"/>
    </row>
    <row r="201" spans="1:13">
      <c r="A201" s="24">
        <v>7</v>
      </c>
      <c r="B201" s="27">
        <f t="shared" si="11"/>
        <v>0</v>
      </c>
      <c r="C201" s="89">
        <f>'6a Reavaliação'!$B$46</f>
        <v>0</v>
      </c>
      <c r="D201" s="89"/>
      <c r="E201" s="89"/>
      <c r="F201" s="89"/>
      <c r="G201" s="89"/>
      <c r="H201" s="89"/>
      <c r="I201" s="89"/>
      <c r="J201" s="89"/>
      <c r="K201" s="89"/>
      <c r="L201" s="89"/>
      <c r="M201" s="89"/>
    </row>
    <row r="202" spans="1:13">
      <c r="A202" s="24">
        <v>8</v>
      </c>
      <c r="B202" s="27">
        <f t="shared" si="11"/>
        <v>0</v>
      </c>
      <c r="C202" s="89">
        <f>'7a Reavaliação'!$B$46</f>
        <v>0</v>
      </c>
      <c r="D202" s="89"/>
      <c r="E202" s="89"/>
      <c r="F202" s="89"/>
      <c r="G202" s="89"/>
      <c r="H202" s="89"/>
      <c r="I202" s="89"/>
      <c r="J202" s="89"/>
      <c r="K202" s="89"/>
      <c r="L202" s="89"/>
      <c r="M202" s="89"/>
    </row>
    <row r="203" spans="1:13">
      <c r="A203" s="24">
        <v>9</v>
      </c>
      <c r="B203" s="27">
        <f t="shared" si="11"/>
        <v>0</v>
      </c>
      <c r="C203" s="89">
        <f>'8a Reavaliação'!$B$46</f>
        <v>0</v>
      </c>
      <c r="D203" s="89"/>
      <c r="E203" s="89"/>
      <c r="F203" s="89"/>
      <c r="G203" s="89"/>
      <c r="H203" s="89"/>
      <c r="I203" s="89"/>
      <c r="J203" s="89"/>
      <c r="K203" s="89"/>
      <c r="L203" s="89"/>
      <c r="M203" s="89"/>
    </row>
    <row r="204" spans="1:13">
      <c r="A204" s="24">
        <v>10</v>
      </c>
      <c r="B204" s="27">
        <f t="shared" si="11"/>
        <v>0</v>
      </c>
      <c r="C204" s="89">
        <f>'9a Reavaliação'!$B$46</f>
        <v>0</v>
      </c>
      <c r="D204" s="89"/>
      <c r="E204" s="89"/>
      <c r="F204" s="89"/>
      <c r="G204" s="89"/>
      <c r="H204" s="89"/>
      <c r="I204" s="89"/>
      <c r="J204" s="89"/>
      <c r="K204" s="89"/>
      <c r="L204" s="89"/>
      <c r="M204" s="89"/>
    </row>
    <row r="205" spans="1:13">
      <c r="A205" s="24">
        <v>11</v>
      </c>
      <c r="B205" s="27">
        <f t="shared" si="11"/>
        <v>0</v>
      </c>
      <c r="C205" s="89">
        <f>'10a Reavaliação'!$B$46</f>
        <v>0</v>
      </c>
      <c r="D205" s="89"/>
      <c r="E205" s="89"/>
      <c r="F205" s="89"/>
      <c r="G205" s="89"/>
      <c r="H205" s="89"/>
      <c r="I205" s="89"/>
      <c r="J205" s="89"/>
      <c r="K205" s="89"/>
      <c r="L205" s="89"/>
      <c r="M205" s="89"/>
    </row>
    <row r="206" spans="1:13">
      <c r="A206" s="24">
        <v>12</v>
      </c>
      <c r="B206" s="27">
        <f t="shared" si="11"/>
        <v>0</v>
      </c>
      <c r="C206" s="89">
        <f>'11a Reavaliação'!$B$46</f>
        <v>0</v>
      </c>
      <c r="D206" s="89"/>
      <c r="E206" s="89"/>
      <c r="F206" s="89"/>
      <c r="G206" s="89"/>
      <c r="H206" s="89"/>
      <c r="I206" s="89"/>
      <c r="J206" s="89"/>
      <c r="K206" s="89"/>
      <c r="L206" s="89"/>
      <c r="M206" s="89"/>
    </row>
    <row r="207" spans="1:13">
      <c r="A207" s="24">
        <v>13</v>
      </c>
      <c r="B207" s="27">
        <f t="shared" si="11"/>
        <v>0</v>
      </c>
      <c r="C207" s="89">
        <f>'12a Reavaliação'!$B$46</f>
        <v>0</v>
      </c>
      <c r="D207" s="89"/>
      <c r="E207" s="89"/>
      <c r="F207" s="89"/>
      <c r="G207" s="89"/>
      <c r="H207" s="89"/>
      <c r="I207" s="89"/>
      <c r="J207" s="89"/>
      <c r="K207" s="89"/>
      <c r="L207" s="89"/>
      <c r="M207" s="89"/>
    </row>
    <row r="208" spans="1:13">
      <c r="A208" s="24">
        <v>14</v>
      </c>
      <c r="B208" s="27">
        <f t="shared" si="11"/>
        <v>0</v>
      </c>
      <c r="C208" s="89">
        <f>'13a Reavaliação'!$B$46</f>
        <v>0</v>
      </c>
      <c r="D208" s="89"/>
      <c r="E208" s="89"/>
      <c r="F208" s="89"/>
      <c r="G208" s="89"/>
      <c r="H208" s="89"/>
      <c r="I208" s="89"/>
      <c r="J208" s="89"/>
      <c r="K208" s="89"/>
      <c r="L208" s="89"/>
      <c r="M208" s="89"/>
    </row>
    <row r="209" spans="1:13">
      <c r="A209" s="24">
        <v>15</v>
      </c>
      <c r="B209" s="27">
        <f t="shared" si="11"/>
        <v>0</v>
      </c>
      <c r="C209" s="89">
        <f>'14a Reavaliação'!$B$46</f>
        <v>0</v>
      </c>
      <c r="D209" s="89"/>
      <c r="E209" s="89"/>
      <c r="F209" s="89"/>
      <c r="G209" s="89"/>
      <c r="H209" s="89"/>
      <c r="I209" s="89"/>
      <c r="J209" s="89"/>
      <c r="K209" s="89"/>
      <c r="L209" s="89"/>
      <c r="M209" s="89"/>
    </row>
    <row r="210" spans="1:13" ht="15.75" thickBot="1">
      <c r="A210" s="53">
        <v>14</v>
      </c>
      <c r="B210" s="7" t="s">
        <v>116</v>
      </c>
      <c r="C210" s="7" t="s">
        <v>3</v>
      </c>
      <c r="D210" s="83" t="s">
        <v>117</v>
      </c>
      <c r="E210" s="83"/>
      <c r="F210" s="83"/>
      <c r="G210" s="83"/>
      <c r="H210" s="83"/>
      <c r="I210" s="83"/>
    </row>
    <row r="211" spans="1:13" s="32" customFormat="1" ht="16.5" thickTop="1" thickBot="1">
      <c r="A211" s="31">
        <v>1</v>
      </c>
      <c r="B211" s="41">
        <f>B3</f>
        <v>0</v>
      </c>
      <c r="C211" s="43">
        <f>'Avaliação incial'!C49</f>
        <v>0</v>
      </c>
      <c r="D211" s="84">
        <f>'Avaliação incial'!B51</f>
        <v>0</v>
      </c>
      <c r="E211" s="85"/>
      <c r="F211" s="85"/>
      <c r="G211" s="85"/>
      <c r="H211" s="85"/>
      <c r="I211" s="85"/>
    </row>
    <row r="212" spans="1:13" s="32" customFormat="1" ht="16.5" thickTop="1" thickBot="1">
      <c r="A212" s="31">
        <v>2</v>
      </c>
      <c r="B212" s="41">
        <f>B4</f>
        <v>0</v>
      </c>
      <c r="C212" s="43">
        <f>'1a Reavaliação'!$C$48</f>
        <v>0</v>
      </c>
      <c r="D212" s="84">
        <f>'1a Reavaliação'!$B$50</f>
        <v>0</v>
      </c>
      <c r="E212" s="85"/>
      <c r="F212" s="85"/>
      <c r="G212" s="85"/>
      <c r="H212" s="85"/>
      <c r="I212" s="85"/>
    </row>
    <row r="213" spans="1:13" ht="16.5" thickTop="1" thickBot="1">
      <c r="A213" s="24">
        <v>3</v>
      </c>
      <c r="B213" s="41">
        <f t="shared" ref="B213:B225" si="12">B5</f>
        <v>0</v>
      </c>
      <c r="C213" s="43">
        <f>'2a Reavaliação'!$C$48</f>
        <v>0</v>
      </c>
      <c r="D213" s="84">
        <f>'2a Reavaliação'!$B$50</f>
        <v>0</v>
      </c>
      <c r="E213" s="85"/>
      <c r="F213" s="85"/>
      <c r="G213" s="85"/>
      <c r="H213" s="85"/>
      <c r="I213" s="85"/>
    </row>
    <row r="214" spans="1:13" ht="16.5" thickTop="1" thickBot="1">
      <c r="A214" s="24">
        <v>4</v>
      </c>
      <c r="B214" s="41">
        <f t="shared" si="12"/>
        <v>0</v>
      </c>
      <c r="C214" s="43">
        <f>'3a Reavaliação'!$C$48</f>
        <v>0</v>
      </c>
      <c r="D214" s="84">
        <f>'3a Reavaliação'!$B$50</f>
        <v>0</v>
      </c>
      <c r="E214" s="85"/>
      <c r="F214" s="85"/>
      <c r="G214" s="85"/>
      <c r="H214" s="85"/>
      <c r="I214" s="85"/>
    </row>
    <row r="215" spans="1:13" ht="16.5" thickTop="1" thickBot="1">
      <c r="A215" s="24">
        <v>5</v>
      </c>
      <c r="B215" s="41">
        <f t="shared" si="12"/>
        <v>0</v>
      </c>
      <c r="C215" s="43">
        <f>'4a Reavaliação'!$C$48</f>
        <v>0</v>
      </c>
      <c r="D215" s="84">
        <f>'4a Reavaliação'!$B$50</f>
        <v>0</v>
      </c>
      <c r="E215" s="85"/>
      <c r="F215" s="85"/>
      <c r="G215" s="85"/>
      <c r="H215" s="85"/>
      <c r="I215" s="85"/>
    </row>
    <row r="216" spans="1:13" ht="16.5" thickTop="1" thickBot="1">
      <c r="A216" s="24">
        <v>6</v>
      </c>
      <c r="B216" s="41">
        <f t="shared" si="12"/>
        <v>0</v>
      </c>
      <c r="C216" s="43">
        <f>'5a Reavaliação'!$C$48</f>
        <v>0</v>
      </c>
      <c r="D216" s="84">
        <f>'5a Reavaliação'!$B$50</f>
        <v>0</v>
      </c>
      <c r="E216" s="85"/>
      <c r="F216" s="85"/>
      <c r="G216" s="85"/>
      <c r="H216" s="85"/>
      <c r="I216" s="85"/>
    </row>
    <row r="217" spans="1:13" ht="16.5" thickTop="1" thickBot="1">
      <c r="A217" s="24">
        <v>7</v>
      </c>
      <c r="B217" s="41">
        <f t="shared" si="12"/>
        <v>0</v>
      </c>
      <c r="C217" s="43">
        <f>'6a Reavaliação'!$C$48</f>
        <v>0</v>
      </c>
      <c r="D217" s="84">
        <f>'6a Reavaliação'!$B$50</f>
        <v>0</v>
      </c>
      <c r="E217" s="85"/>
      <c r="F217" s="85"/>
      <c r="G217" s="85"/>
      <c r="H217" s="85"/>
      <c r="I217" s="85"/>
    </row>
    <row r="218" spans="1:13" ht="16.5" thickTop="1" thickBot="1">
      <c r="A218" s="24">
        <v>8</v>
      </c>
      <c r="B218" s="41">
        <f t="shared" si="12"/>
        <v>0</v>
      </c>
      <c r="C218" s="43">
        <f>'7a Reavaliação'!$C$48</f>
        <v>0</v>
      </c>
      <c r="D218" s="84">
        <f>'7a Reavaliação'!$B$50</f>
        <v>0</v>
      </c>
      <c r="E218" s="85"/>
      <c r="F218" s="85"/>
      <c r="G218" s="85"/>
      <c r="H218" s="85"/>
      <c r="I218" s="85"/>
    </row>
    <row r="219" spans="1:13" ht="16.5" thickTop="1" thickBot="1">
      <c r="A219" s="24">
        <v>9</v>
      </c>
      <c r="B219" s="41">
        <f t="shared" si="12"/>
        <v>0</v>
      </c>
      <c r="C219" s="43">
        <f>'8a Reavaliação'!$C$48</f>
        <v>0</v>
      </c>
      <c r="D219" s="84">
        <f>'8a Reavaliação'!$B$50</f>
        <v>0</v>
      </c>
      <c r="E219" s="85"/>
      <c r="F219" s="85"/>
      <c r="G219" s="85"/>
      <c r="H219" s="85"/>
      <c r="I219" s="85"/>
    </row>
    <row r="220" spans="1:13" ht="16.5" thickTop="1" thickBot="1">
      <c r="A220" s="24">
        <v>10</v>
      </c>
      <c r="B220" s="41">
        <f t="shared" si="12"/>
        <v>0</v>
      </c>
      <c r="C220" s="43">
        <f>'9a Reavaliação'!$C$48</f>
        <v>0</v>
      </c>
      <c r="D220" s="84">
        <f>'9a Reavaliação'!$B$50</f>
        <v>0</v>
      </c>
      <c r="E220" s="85"/>
      <c r="F220" s="85"/>
      <c r="G220" s="85"/>
      <c r="H220" s="85"/>
      <c r="I220" s="85"/>
    </row>
    <row r="221" spans="1:13" ht="16.5" thickTop="1" thickBot="1">
      <c r="A221" s="24">
        <v>11</v>
      </c>
      <c r="B221" s="41">
        <f t="shared" si="12"/>
        <v>0</v>
      </c>
      <c r="C221" s="43">
        <f>'10a Reavaliação'!$C$48</f>
        <v>0</v>
      </c>
      <c r="D221" s="84">
        <f>'10a Reavaliação'!$B$50</f>
        <v>0</v>
      </c>
      <c r="E221" s="85"/>
      <c r="F221" s="85"/>
      <c r="G221" s="85"/>
      <c r="H221" s="85"/>
      <c r="I221" s="85"/>
    </row>
    <row r="222" spans="1:13" ht="16.5" thickTop="1" thickBot="1">
      <c r="A222" s="24">
        <v>12</v>
      </c>
      <c r="B222" s="41">
        <f t="shared" si="12"/>
        <v>0</v>
      </c>
      <c r="C222" s="43">
        <f>'11a Reavaliação'!$C$48</f>
        <v>0</v>
      </c>
      <c r="D222" s="84">
        <f>'11a Reavaliação'!$B$50</f>
        <v>0</v>
      </c>
      <c r="E222" s="85"/>
      <c r="F222" s="85"/>
      <c r="G222" s="85"/>
      <c r="H222" s="85"/>
      <c r="I222" s="85"/>
    </row>
    <row r="223" spans="1:13" ht="16.5" thickTop="1" thickBot="1">
      <c r="A223" s="24">
        <v>13</v>
      </c>
      <c r="B223" s="41">
        <f t="shared" si="12"/>
        <v>0</v>
      </c>
      <c r="C223" s="43">
        <f>'12a Reavaliação'!$C$48</f>
        <v>0</v>
      </c>
      <c r="D223" s="84">
        <f>'12a Reavaliação'!$B$50</f>
        <v>0</v>
      </c>
      <c r="E223" s="85"/>
      <c r="F223" s="85"/>
      <c r="G223" s="85"/>
      <c r="H223" s="85"/>
      <c r="I223" s="85"/>
    </row>
    <row r="224" spans="1:13" ht="16.5" thickTop="1" thickBot="1">
      <c r="A224" s="24">
        <v>14</v>
      </c>
      <c r="B224" s="41">
        <f t="shared" si="12"/>
        <v>0</v>
      </c>
      <c r="C224" s="43">
        <f>'13a Reavaliação'!$C$48</f>
        <v>0</v>
      </c>
      <c r="D224" s="84">
        <f>'13a Reavaliação'!$B$50</f>
        <v>0</v>
      </c>
      <c r="E224" s="85"/>
      <c r="F224" s="85"/>
      <c r="G224" s="85"/>
      <c r="H224" s="85"/>
      <c r="I224" s="85"/>
    </row>
    <row r="225" spans="1:9" ht="16.5" thickTop="1" thickBot="1">
      <c r="A225" s="24">
        <v>15</v>
      </c>
      <c r="B225" s="41">
        <f t="shared" si="12"/>
        <v>0</v>
      </c>
      <c r="C225" s="43">
        <f>'14a Reavaliação'!$C$48</f>
        <v>0</v>
      </c>
      <c r="D225" s="84">
        <f>'14a Reavaliação'!$B$50</f>
        <v>0</v>
      </c>
      <c r="E225" s="85"/>
      <c r="F225" s="85"/>
      <c r="G225" s="85"/>
      <c r="H225" s="85"/>
      <c r="I225" s="85"/>
    </row>
    <row r="226" spans="1:9" ht="16.5" thickTop="1" thickBot="1">
      <c r="A226" s="52">
        <v>15</v>
      </c>
      <c r="B226" s="5" t="s">
        <v>118</v>
      </c>
      <c r="C226" s="5" t="s">
        <v>3</v>
      </c>
      <c r="D226" s="88" t="s">
        <v>119</v>
      </c>
      <c r="E226" s="88"/>
      <c r="F226" s="88"/>
      <c r="G226" s="88"/>
      <c r="H226" s="88"/>
      <c r="I226" s="88"/>
    </row>
    <row r="227" spans="1:9" ht="16.5" thickTop="1" thickBot="1">
      <c r="A227" s="24">
        <v>1</v>
      </c>
      <c r="B227" s="27">
        <f>B3</f>
        <v>0</v>
      </c>
      <c r="C227" s="26">
        <f>'Avaliação incial'!C53</f>
        <v>0</v>
      </c>
      <c r="D227" s="86">
        <f>'Avaliação incial'!B55</f>
        <v>0</v>
      </c>
      <c r="E227" s="87"/>
      <c r="F227" s="87"/>
      <c r="G227" s="87"/>
      <c r="H227" s="87"/>
      <c r="I227" s="87"/>
    </row>
    <row r="228" spans="1:9" ht="16.5" thickTop="1" thickBot="1">
      <c r="A228" s="24">
        <v>2</v>
      </c>
      <c r="B228" s="27">
        <f>B4</f>
        <v>0</v>
      </c>
      <c r="C228" s="26">
        <f>'1a Reavaliação'!$C$52</f>
        <v>0</v>
      </c>
      <c r="D228" s="86">
        <f>'1a Reavaliação'!$B$54</f>
        <v>0</v>
      </c>
      <c r="E228" s="87"/>
      <c r="F228" s="87"/>
      <c r="G228" s="87"/>
      <c r="H228" s="87"/>
      <c r="I228" s="87"/>
    </row>
    <row r="229" spans="1:9" ht="16.5" thickTop="1" thickBot="1">
      <c r="A229" s="24">
        <v>3</v>
      </c>
      <c r="B229" s="27">
        <f t="shared" ref="B229:B241" si="13">B5</f>
        <v>0</v>
      </c>
      <c r="C229" s="26">
        <f>'2a Reavaliação'!$C$52</f>
        <v>0</v>
      </c>
      <c r="D229" s="86">
        <f>'2a Reavaliação'!$B$54</f>
        <v>0</v>
      </c>
      <c r="E229" s="87"/>
      <c r="F229" s="87"/>
      <c r="G229" s="87"/>
      <c r="H229" s="87"/>
      <c r="I229" s="87"/>
    </row>
    <row r="230" spans="1:9" ht="16.5" thickTop="1" thickBot="1">
      <c r="A230" s="24">
        <v>4</v>
      </c>
      <c r="B230" s="27">
        <f t="shared" si="13"/>
        <v>0</v>
      </c>
      <c r="C230" s="26">
        <f>'3a Reavaliação'!$C$52</f>
        <v>0</v>
      </c>
      <c r="D230" s="86">
        <f>'3a Reavaliação'!$B$54</f>
        <v>0</v>
      </c>
      <c r="E230" s="87"/>
      <c r="F230" s="87"/>
      <c r="G230" s="87"/>
      <c r="H230" s="87"/>
      <c r="I230" s="87"/>
    </row>
    <row r="231" spans="1:9" ht="16.5" thickTop="1" thickBot="1">
      <c r="A231" s="24">
        <v>5</v>
      </c>
      <c r="B231" s="27">
        <f t="shared" si="13"/>
        <v>0</v>
      </c>
      <c r="C231" s="26">
        <f>'4a Reavaliação'!$C$52</f>
        <v>0</v>
      </c>
      <c r="D231" s="86">
        <f>'4a Reavaliação'!$B$54</f>
        <v>0</v>
      </c>
      <c r="E231" s="87"/>
      <c r="F231" s="87"/>
      <c r="G231" s="87"/>
      <c r="H231" s="87"/>
      <c r="I231" s="87"/>
    </row>
    <row r="232" spans="1:9" ht="16.5" thickTop="1" thickBot="1">
      <c r="A232" s="24">
        <v>6</v>
      </c>
      <c r="B232" s="27">
        <f t="shared" si="13"/>
        <v>0</v>
      </c>
      <c r="C232" s="26">
        <f>'5a Reavaliação'!$C$52</f>
        <v>0</v>
      </c>
      <c r="D232" s="86">
        <f>'5a Reavaliação'!$B$54</f>
        <v>0</v>
      </c>
      <c r="E232" s="87"/>
      <c r="F232" s="87"/>
      <c r="G232" s="87"/>
      <c r="H232" s="87"/>
      <c r="I232" s="87"/>
    </row>
    <row r="233" spans="1:9" ht="16.5" thickTop="1" thickBot="1">
      <c r="A233" s="24">
        <v>7</v>
      </c>
      <c r="B233" s="27">
        <f t="shared" si="13"/>
        <v>0</v>
      </c>
      <c r="C233" s="26">
        <f>'6a Reavaliação'!$C$52</f>
        <v>0</v>
      </c>
      <c r="D233" s="86">
        <f>'6a Reavaliação'!$B$54</f>
        <v>0</v>
      </c>
      <c r="E233" s="87"/>
      <c r="F233" s="87"/>
      <c r="G233" s="87"/>
      <c r="H233" s="87"/>
      <c r="I233" s="87"/>
    </row>
    <row r="234" spans="1:9" ht="16.5" thickTop="1" thickBot="1">
      <c r="A234" s="24">
        <v>8</v>
      </c>
      <c r="B234" s="27">
        <f t="shared" si="13"/>
        <v>0</v>
      </c>
      <c r="C234" s="26">
        <f>'7a Reavaliação'!$C$52</f>
        <v>0</v>
      </c>
      <c r="D234" s="86">
        <f>'7a Reavaliação'!$B$54</f>
        <v>0</v>
      </c>
      <c r="E234" s="87"/>
      <c r="F234" s="87"/>
      <c r="G234" s="87"/>
      <c r="H234" s="87"/>
      <c r="I234" s="87"/>
    </row>
    <row r="235" spans="1:9" ht="16.5" thickTop="1" thickBot="1">
      <c r="A235" s="24">
        <v>9</v>
      </c>
      <c r="B235" s="27">
        <f t="shared" si="13"/>
        <v>0</v>
      </c>
      <c r="C235" s="26">
        <f>'8a Reavaliação'!$C$52</f>
        <v>0</v>
      </c>
      <c r="D235" s="86">
        <f>'8a Reavaliação'!$B$54</f>
        <v>0</v>
      </c>
      <c r="E235" s="87"/>
      <c r="F235" s="87"/>
      <c r="G235" s="87"/>
      <c r="H235" s="87"/>
      <c r="I235" s="87"/>
    </row>
    <row r="236" spans="1:9" ht="16.5" thickTop="1" thickBot="1">
      <c r="A236" s="24">
        <v>10</v>
      </c>
      <c r="B236" s="27">
        <f t="shared" si="13"/>
        <v>0</v>
      </c>
      <c r="C236" s="26">
        <f>'9a Reavaliação'!$C$52</f>
        <v>0</v>
      </c>
      <c r="D236" s="86">
        <f>'9a Reavaliação'!$B$54</f>
        <v>0</v>
      </c>
      <c r="E236" s="87"/>
      <c r="F236" s="87"/>
      <c r="G236" s="87"/>
      <c r="H236" s="87"/>
      <c r="I236" s="87"/>
    </row>
    <row r="237" spans="1:9" ht="16.5" thickTop="1" thickBot="1">
      <c r="A237" s="24">
        <v>11</v>
      </c>
      <c r="B237" s="27">
        <f t="shared" si="13"/>
        <v>0</v>
      </c>
      <c r="C237" s="26">
        <f>'10a Reavaliação'!$C$52</f>
        <v>0</v>
      </c>
      <c r="D237" s="86">
        <f>'10a Reavaliação'!$B$54</f>
        <v>0</v>
      </c>
      <c r="E237" s="87"/>
      <c r="F237" s="87"/>
      <c r="G237" s="87"/>
      <c r="H237" s="87"/>
      <c r="I237" s="87"/>
    </row>
    <row r="238" spans="1:9" ht="16.5" thickTop="1" thickBot="1">
      <c r="A238" s="24">
        <v>12</v>
      </c>
      <c r="B238" s="27">
        <f t="shared" si="13"/>
        <v>0</v>
      </c>
      <c r="C238" s="26">
        <f>'11a Reavaliação'!$C$52</f>
        <v>0</v>
      </c>
      <c r="D238" s="86">
        <f>'11a Reavaliação'!$B$54</f>
        <v>0</v>
      </c>
      <c r="E238" s="87"/>
      <c r="F238" s="87"/>
      <c r="G238" s="87"/>
      <c r="H238" s="87"/>
      <c r="I238" s="87"/>
    </row>
    <row r="239" spans="1:9" ht="16.5" thickTop="1" thickBot="1">
      <c r="A239" s="24">
        <v>13</v>
      </c>
      <c r="B239" s="27">
        <f t="shared" si="13"/>
        <v>0</v>
      </c>
      <c r="C239" s="26">
        <f>'12a Reavaliação'!$C$52</f>
        <v>0</v>
      </c>
      <c r="D239" s="86">
        <f>'12a Reavaliação'!$B$54</f>
        <v>0</v>
      </c>
      <c r="E239" s="87"/>
      <c r="F239" s="87"/>
      <c r="G239" s="87"/>
      <c r="H239" s="87"/>
      <c r="I239" s="87"/>
    </row>
    <row r="240" spans="1:9" ht="16.5" thickTop="1" thickBot="1">
      <c r="A240" s="24">
        <v>14</v>
      </c>
      <c r="B240" s="27">
        <f t="shared" si="13"/>
        <v>0</v>
      </c>
      <c r="C240" s="26">
        <f>'13a Reavaliação'!$C$52</f>
        <v>0</v>
      </c>
      <c r="D240" s="86">
        <f>'13a Reavaliação'!$B$54</f>
        <v>0</v>
      </c>
      <c r="E240" s="87"/>
      <c r="F240" s="87"/>
      <c r="G240" s="87"/>
      <c r="H240" s="87"/>
      <c r="I240" s="87"/>
    </row>
    <row r="241" spans="1:13" ht="16.5" thickTop="1" thickBot="1">
      <c r="A241" s="24">
        <v>15</v>
      </c>
      <c r="B241" s="27">
        <f t="shared" si="13"/>
        <v>0</v>
      </c>
      <c r="C241" s="26">
        <f>'14a Reavaliação'!$C$52</f>
        <v>0</v>
      </c>
      <c r="D241" s="86">
        <f>'14a Reavaliação'!$B$54</f>
        <v>0</v>
      </c>
      <c r="E241" s="87"/>
      <c r="F241" s="87"/>
      <c r="G241" s="87"/>
      <c r="H241" s="87"/>
      <c r="I241" s="87"/>
    </row>
    <row r="242" spans="1:13" ht="15.75" thickTop="1">
      <c r="A242" s="53">
        <v>16</v>
      </c>
      <c r="B242" s="7" t="s">
        <v>121</v>
      </c>
      <c r="C242" s="91" t="s">
        <v>120</v>
      </c>
      <c r="D242" s="91"/>
      <c r="E242" s="91"/>
      <c r="F242" s="91"/>
      <c r="G242" s="91"/>
      <c r="H242" s="91"/>
      <c r="I242" s="91"/>
      <c r="J242" s="91"/>
      <c r="K242" s="91"/>
      <c r="L242" s="91"/>
      <c r="M242" s="91"/>
    </row>
    <row r="243" spans="1:13" s="32" customFormat="1">
      <c r="A243" s="31">
        <v>1</v>
      </c>
      <c r="B243" s="41">
        <f>B3</f>
        <v>0</v>
      </c>
      <c r="C243" s="92">
        <f>'Avaliação incial'!B58</f>
        <v>0</v>
      </c>
      <c r="D243" s="92"/>
      <c r="E243" s="92"/>
      <c r="F243" s="92"/>
      <c r="G243" s="92"/>
      <c r="H243" s="92"/>
      <c r="I243" s="92"/>
      <c r="J243" s="92"/>
      <c r="K243" s="92"/>
      <c r="L243" s="92"/>
      <c r="M243" s="92"/>
    </row>
    <row r="244" spans="1:13" s="32" customFormat="1">
      <c r="A244" s="31">
        <v>2</v>
      </c>
      <c r="B244" s="41">
        <f>B4</f>
        <v>0</v>
      </c>
      <c r="C244" s="92">
        <f>'1a Reavaliação'!$B$57</f>
        <v>0</v>
      </c>
      <c r="D244" s="92"/>
      <c r="E244" s="92"/>
      <c r="F244" s="92"/>
      <c r="G244" s="92"/>
      <c r="H244" s="92"/>
      <c r="I244" s="92"/>
      <c r="J244" s="92"/>
      <c r="K244" s="92"/>
      <c r="L244" s="92"/>
      <c r="M244" s="92"/>
    </row>
    <row r="245" spans="1:13">
      <c r="A245" s="24">
        <v>3</v>
      </c>
      <c r="B245" s="41">
        <f t="shared" ref="B245:B257" si="14">B5</f>
        <v>0</v>
      </c>
      <c r="C245" s="92">
        <f>'2a Reavaliação'!$B$57</f>
        <v>0</v>
      </c>
      <c r="D245" s="92"/>
      <c r="E245" s="92"/>
      <c r="F245" s="92"/>
      <c r="G245" s="92"/>
      <c r="H245" s="92"/>
      <c r="I245" s="92"/>
      <c r="J245" s="92"/>
      <c r="K245" s="92"/>
      <c r="L245" s="92"/>
      <c r="M245" s="92"/>
    </row>
    <row r="246" spans="1:13">
      <c r="A246" s="24">
        <v>4</v>
      </c>
      <c r="B246" s="41">
        <f t="shared" si="14"/>
        <v>0</v>
      </c>
      <c r="C246" s="92">
        <f>'3a Reavaliação'!$B$57</f>
        <v>0</v>
      </c>
      <c r="D246" s="92"/>
      <c r="E246" s="92"/>
      <c r="F246" s="92"/>
      <c r="G246" s="92"/>
      <c r="H246" s="92"/>
      <c r="I246" s="92"/>
      <c r="J246" s="92"/>
      <c r="K246" s="92"/>
      <c r="L246" s="92"/>
      <c r="M246" s="92"/>
    </row>
    <row r="247" spans="1:13">
      <c r="A247" s="24">
        <v>5</v>
      </c>
      <c r="B247" s="41">
        <f t="shared" si="14"/>
        <v>0</v>
      </c>
      <c r="C247" s="92">
        <f>'4a Reavaliação'!$B$57</f>
        <v>0</v>
      </c>
      <c r="D247" s="92"/>
      <c r="E247" s="92"/>
      <c r="F247" s="92"/>
      <c r="G247" s="92"/>
      <c r="H247" s="92"/>
      <c r="I247" s="92"/>
      <c r="J247" s="92"/>
      <c r="K247" s="92"/>
      <c r="L247" s="92"/>
      <c r="M247" s="92"/>
    </row>
    <row r="248" spans="1:13">
      <c r="A248" s="24">
        <v>6</v>
      </c>
      <c r="B248" s="41">
        <f t="shared" si="14"/>
        <v>0</v>
      </c>
      <c r="C248" s="92">
        <f>'5a Reavaliação'!$B$57</f>
        <v>0</v>
      </c>
      <c r="D248" s="92"/>
      <c r="E248" s="92"/>
      <c r="F248" s="92"/>
      <c r="G248" s="92"/>
      <c r="H248" s="92"/>
      <c r="I248" s="92"/>
      <c r="J248" s="92"/>
      <c r="K248" s="92"/>
      <c r="L248" s="92"/>
      <c r="M248" s="92"/>
    </row>
    <row r="249" spans="1:13">
      <c r="A249" s="24">
        <v>7</v>
      </c>
      <c r="B249" s="41">
        <f t="shared" si="14"/>
        <v>0</v>
      </c>
      <c r="C249" s="92">
        <f>'6a Reavaliação'!$B$57</f>
        <v>0</v>
      </c>
      <c r="D249" s="92"/>
      <c r="E249" s="92"/>
      <c r="F249" s="92"/>
      <c r="G249" s="92"/>
      <c r="H249" s="92"/>
      <c r="I249" s="92"/>
      <c r="J249" s="92"/>
      <c r="K249" s="92"/>
      <c r="L249" s="92"/>
      <c r="M249" s="92"/>
    </row>
    <row r="250" spans="1:13">
      <c r="A250" s="24">
        <v>8</v>
      </c>
      <c r="B250" s="41">
        <f t="shared" si="14"/>
        <v>0</v>
      </c>
      <c r="C250" s="92">
        <f>'7a Reavaliação'!$B$57</f>
        <v>0</v>
      </c>
      <c r="D250" s="92"/>
      <c r="E250" s="92"/>
      <c r="F250" s="92"/>
      <c r="G250" s="92"/>
      <c r="H250" s="92"/>
      <c r="I250" s="92"/>
      <c r="J250" s="92"/>
      <c r="K250" s="92"/>
      <c r="L250" s="92"/>
      <c r="M250" s="92"/>
    </row>
    <row r="251" spans="1:13">
      <c r="A251" s="24">
        <v>9</v>
      </c>
      <c r="B251" s="41">
        <f t="shared" si="14"/>
        <v>0</v>
      </c>
      <c r="C251" s="92">
        <f>'8a Reavaliação'!$B$57</f>
        <v>0</v>
      </c>
      <c r="D251" s="92"/>
      <c r="E251" s="92"/>
      <c r="F251" s="92"/>
      <c r="G251" s="92"/>
      <c r="H251" s="92"/>
      <c r="I251" s="92"/>
      <c r="J251" s="92"/>
      <c r="K251" s="92"/>
      <c r="L251" s="92"/>
      <c r="M251" s="92"/>
    </row>
    <row r="252" spans="1:13">
      <c r="A252" s="24">
        <v>10</v>
      </c>
      <c r="B252" s="41">
        <f t="shared" si="14"/>
        <v>0</v>
      </c>
      <c r="C252" s="92">
        <f>'9a Reavaliação'!$B$57</f>
        <v>0</v>
      </c>
      <c r="D252" s="92"/>
      <c r="E252" s="92"/>
      <c r="F252" s="92"/>
      <c r="G252" s="92"/>
      <c r="H252" s="92"/>
      <c r="I252" s="92"/>
      <c r="J252" s="92"/>
      <c r="K252" s="92"/>
      <c r="L252" s="92"/>
      <c r="M252" s="92"/>
    </row>
    <row r="253" spans="1:13">
      <c r="A253" s="24">
        <v>11</v>
      </c>
      <c r="B253" s="41">
        <f t="shared" si="14"/>
        <v>0</v>
      </c>
      <c r="C253" s="92">
        <f>'10a Reavaliação'!$B$57</f>
        <v>0</v>
      </c>
      <c r="D253" s="92"/>
      <c r="E253" s="92"/>
      <c r="F253" s="92"/>
      <c r="G253" s="92"/>
      <c r="H253" s="92"/>
      <c r="I253" s="92"/>
      <c r="J253" s="92"/>
      <c r="K253" s="92"/>
      <c r="L253" s="92"/>
      <c r="M253" s="92"/>
    </row>
    <row r="254" spans="1:13">
      <c r="A254" s="24">
        <v>12</v>
      </c>
      <c r="B254" s="41">
        <f t="shared" si="14"/>
        <v>0</v>
      </c>
      <c r="C254" s="92">
        <f>'11a Reavaliação'!$B$57</f>
        <v>0</v>
      </c>
      <c r="D254" s="92"/>
      <c r="E254" s="92"/>
      <c r="F254" s="92"/>
      <c r="G254" s="92"/>
      <c r="H254" s="92"/>
      <c r="I254" s="92"/>
      <c r="J254" s="92"/>
      <c r="K254" s="92"/>
      <c r="L254" s="92"/>
      <c r="M254" s="92"/>
    </row>
    <row r="255" spans="1:13">
      <c r="A255" s="24">
        <v>13</v>
      </c>
      <c r="B255" s="41">
        <f t="shared" si="14"/>
        <v>0</v>
      </c>
      <c r="C255" s="92">
        <f>'12a Reavaliação'!$B$57</f>
        <v>0</v>
      </c>
      <c r="D255" s="92"/>
      <c r="E255" s="92"/>
      <c r="F255" s="92"/>
      <c r="G255" s="92"/>
      <c r="H255" s="92"/>
      <c r="I255" s="92"/>
      <c r="J255" s="92"/>
      <c r="K255" s="92"/>
      <c r="L255" s="92"/>
      <c r="M255" s="92"/>
    </row>
    <row r="256" spans="1:13">
      <c r="A256" s="24">
        <v>14</v>
      </c>
      <c r="B256" s="41">
        <f t="shared" si="14"/>
        <v>0</v>
      </c>
      <c r="C256" s="92">
        <f>'3a Reavaliação'!$B$57</f>
        <v>0</v>
      </c>
      <c r="D256" s="92"/>
      <c r="E256" s="92"/>
      <c r="F256" s="92"/>
      <c r="G256" s="92"/>
      <c r="H256" s="92"/>
      <c r="I256" s="92"/>
      <c r="J256" s="92"/>
      <c r="K256" s="92"/>
      <c r="L256" s="92"/>
      <c r="M256" s="92"/>
    </row>
    <row r="257" spans="1:13">
      <c r="A257" s="24">
        <v>15</v>
      </c>
      <c r="B257" s="41">
        <f t="shared" si="14"/>
        <v>0</v>
      </c>
      <c r="C257" s="92">
        <f>'14a Reavaliação'!$B$57</f>
        <v>0</v>
      </c>
      <c r="D257" s="92"/>
      <c r="E257" s="92"/>
      <c r="F257" s="92"/>
      <c r="G257" s="92"/>
      <c r="H257" s="92"/>
      <c r="I257" s="92"/>
      <c r="J257" s="92"/>
      <c r="K257" s="92"/>
      <c r="L257" s="92"/>
      <c r="M257" s="92"/>
    </row>
    <row r="258" spans="1:13">
      <c r="A258" s="52">
        <v>17</v>
      </c>
      <c r="B258" s="5" t="s">
        <v>124</v>
      </c>
      <c r="C258" s="93" t="s">
        <v>122</v>
      </c>
      <c r="D258" s="93"/>
      <c r="E258" s="93"/>
      <c r="F258" s="93"/>
      <c r="G258" s="93" t="s">
        <v>123</v>
      </c>
      <c r="H258" s="93"/>
      <c r="I258" s="93"/>
      <c r="J258" s="93"/>
      <c r="K258" s="93"/>
      <c r="L258" s="93"/>
      <c r="M258" s="93"/>
    </row>
    <row r="259" spans="1:13">
      <c r="A259" s="24">
        <v>1</v>
      </c>
      <c r="B259" s="27">
        <f>B3</f>
        <v>0</v>
      </c>
      <c r="C259" s="94">
        <f>'Avaliação incial'!B61</f>
        <v>0</v>
      </c>
      <c r="D259" s="94"/>
      <c r="E259" s="94"/>
      <c r="F259" s="94"/>
      <c r="G259" s="94">
        <f>'Avaliação incial'!B63</f>
        <v>0</v>
      </c>
      <c r="H259" s="94"/>
      <c r="I259" s="94"/>
      <c r="J259" s="94"/>
      <c r="K259" s="94"/>
      <c r="L259" s="94"/>
      <c r="M259" s="94"/>
    </row>
    <row r="260" spans="1:13">
      <c r="A260" s="24">
        <v>2</v>
      </c>
      <c r="B260" s="27">
        <f>B4</f>
        <v>0</v>
      </c>
      <c r="C260" s="94">
        <f>'1a Reavaliação'!$B$60</f>
        <v>0</v>
      </c>
      <c r="D260" s="94"/>
      <c r="E260" s="94"/>
      <c r="F260" s="94"/>
      <c r="G260" s="94">
        <f>'1a Reavaliação'!$B$62</f>
        <v>0</v>
      </c>
      <c r="H260" s="94"/>
      <c r="I260" s="94"/>
      <c r="J260" s="94"/>
      <c r="K260" s="94"/>
      <c r="L260" s="94"/>
      <c r="M260" s="94"/>
    </row>
    <row r="261" spans="1:13">
      <c r="A261" s="24">
        <v>3</v>
      </c>
      <c r="B261" s="27">
        <f t="shared" ref="B261:B273" si="15">B5</f>
        <v>0</v>
      </c>
      <c r="C261" s="94">
        <f>'2a Reavaliação'!$B$60</f>
        <v>0</v>
      </c>
      <c r="D261" s="94"/>
      <c r="E261" s="94"/>
      <c r="F261" s="94"/>
      <c r="G261" s="94">
        <f>'2a Reavaliação'!$B$62</f>
        <v>0</v>
      </c>
      <c r="H261" s="94"/>
      <c r="I261" s="94"/>
      <c r="J261" s="94"/>
      <c r="K261" s="94"/>
      <c r="L261" s="94"/>
      <c r="M261" s="94"/>
    </row>
    <row r="262" spans="1:13">
      <c r="A262" s="24">
        <v>4</v>
      </c>
      <c r="B262" s="27">
        <f t="shared" si="15"/>
        <v>0</v>
      </c>
      <c r="C262" s="94">
        <f>'3a Reavaliação'!$B$60</f>
        <v>0</v>
      </c>
      <c r="D262" s="94"/>
      <c r="E262" s="94"/>
      <c r="F262" s="94"/>
      <c r="G262" s="94">
        <f>'3a Reavaliação'!$B$62</f>
        <v>0</v>
      </c>
      <c r="H262" s="94"/>
      <c r="I262" s="94"/>
      <c r="J262" s="94"/>
      <c r="K262" s="94"/>
      <c r="L262" s="94"/>
      <c r="M262" s="94"/>
    </row>
    <row r="263" spans="1:13">
      <c r="A263" s="24">
        <v>5</v>
      </c>
      <c r="B263" s="27">
        <f t="shared" si="15"/>
        <v>0</v>
      </c>
      <c r="C263" s="94">
        <f>'4a Reavaliação'!$B$60</f>
        <v>0</v>
      </c>
      <c r="D263" s="94"/>
      <c r="E263" s="94"/>
      <c r="F263" s="94"/>
      <c r="G263" s="94">
        <f>'4a Reavaliação'!$B$62</f>
        <v>0</v>
      </c>
      <c r="H263" s="94"/>
      <c r="I263" s="94"/>
      <c r="J263" s="94"/>
      <c r="K263" s="94"/>
      <c r="L263" s="94"/>
      <c r="M263" s="94"/>
    </row>
    <row r="264" spans="1:13">
      <c r="A264" s="24">
        <v>6</v>
      </c>
      <c r="B264" s="27">
        <f t="shared" si="15"/>
        <v>0</v>
      </c>
      <c r="C264" s="94">
        <f>'5a Reavaliação'!$B$60</f>
        <v>0</v>
      </c>
      <c r="D264" s="94"/>
      <c r="E264" s="94"/>
      <c r="F264" s="94"/>
      <c r="G264" s="94">
        <f>'5a Reavaliação'!$B$62</f>
        <v>0</v>
      </c>
      <c r="H264" s="94"/>
      <c r="I264" s="94"/>
      <c r="J264" s="94"/>
      <c r="K264" s="94"/>
      <c r="L264" s="94"/>
      <c r="M264" s="94"/>
    </row>
    <row r="265" spans="1:13">
      <c r="A265" s="24">
        <v>7</v>
      </c>
      <c r="B265" s="27">
        <f t="shared" si="15"/>
        <v>0</v>
      </c>
      <c r="C265" s="94">
        <f>'6a Reavaliação'!$B$60</f>
        <v>0</v>
      </c>
      <c r="D265" s="94"/>
      <c r="E265" s="94"/>
      <c r="F265" s="94"/>
      <c r="G265" s="94">
        <f>'6a Reavaliação'!$B$62</f>
        <v>0</v>
      </c>
      <c r="H265" s="94"/>
      <c r="I265" s="94"/>
      <c r="J265" s="94"/>
      <c r="K265" s="94"/>
      <c r="L265" s="94"/>
      <c r="M265" s="94"/>
    </row>
    <row r="266" spans="1:13">
      <c r="A266" s="24">
        <v>8</v>
      </c>
      <c r="B266" s="27">
        <f t="shared" si="15"/>
        <v>0</v>
      </c>
      <c r="C266" s="94">
        <f>'7a Reavaliação'!$B$60</f>
        <v>0</v>
      </c>
      <c r="D266" s="94"/>
      <c r="E266" s="94"/>
      <c r="F266" s="94"/>
      <c r="G266" s="94">
        <f>'7a Reavaliação'!$B$62</f>
        <v>0</v>
      </c>
      <c r="H266" s="94"/>
      <c r="I266" s="94"/>
      <c r="J266" s="94"/>
      <c r="K266" s="94"/>
      <c r="L266" s="94"/>
      <c r="M266" s="94"/>
    </row>
    <row r="267" spans="1:13">
      <c r="A267" s="24">
        <v>9</v>
      </c>
      <c r="B267" s="27">
        <f t="shared" si="15"/>
        <v>0</v>
      </c>
      <c r="C267" s="94">
        <f>'8a Reavaliação'!$B$60</f>
        <v>0</v>
      </c>
      <c r="D267" s="94"/>
      <c r="E267" s="94"/>
      <c r="F267" s="94"/>
      <c r="G267" s="94">
        <f>'8a Reavaliação'!$B$62</f>
        <v>0</v>
      </c>
      <c r="H267" s="94"/>
      <c r="I267" s="94"/>
      <c r="J267" s="94"/>
      <c r="K267" s="94"/>
      <c r="L267" s="94"/>
      <c r="M267" s="94"/>
    </row>
    <row r="268" spans="1:13">
      <c r="A268" s="24">
        <v>10</v>
      </c>
      <c r="B268" s="27">
        <f t="shared" si="15"/>
        <v>0</v>
      </c>
      <c r="C268" s="94">
        <f>'9a Reavaliação'!$B$60</f>
        <v>0</v>
      </c>
      <c r="D268" s="94"/>
      <c r="E268" s="94"/>
      <c r="F268" s="94"/>
      <c r="G268" s="94">
        <f>'9a Reavaliação'!$B$62</f>
        <v>0</v>
      </c>
      <c r="H268" s="94"/>
      <c r="I268" s="94"/>
      <c r="J268" s="94"/>
      <c r="K268" s="94"/>
      <c r="L268" s="94"/>
      <c r="M268" s="94"/>
    </row>
    <row r="269" spans="1:13">
      <c r="A269" s="24">
        <v>11</v>
      </c>
      <c r="B269" s="27">
        <f t="shared" si="15"/>
        <v>0</v>
      </c>
      <c r="C269" s="94">
        <f>'10a Reavaliação'!$B$60</f>
        <v>0</v>
      </c>
      <c r="D269" s="94"/>
      <c r="E269" s="94"/>
      <c r="F269" s="94"/>
      <c r="G269" s="94">
        <f>'10a Reavaliação'!$B$62</f>
        <v>0</v>
      </c>
      <c r="H269" s="94"/>
      <c r="I269" s="94"/>
      <c r="J269" s="94"/>
      <c r="K269" s="94"/>
      <c r="L269" s="94"/>
      <c r="M269" s="94"/>
    </row>
    <row r="270" spans="1:13">
      <c r="A270" s="24">
        <v>12</v>
      </c>
      <c r="B270" s="27">
        <f t="shared" si="15"/>
        <v>0</v>
      </c>
      <c r="C270" s="94">
        <f>'11a Reavaliação'!$B$60</f>
        <v>0</v>
      </c>
      <c r="D270" s="94"/>
      <c r="E270" s="94"/>
      <c r="F270" s="94"/>
      <c r="G270" s="94">
        <f>'11a Reavaliação'!$B$62</f>
        <v>0</v>
      </c>
      <c r="H270" s="94"/>
      <c r="I270" s="94"/>
      <c r="J270" s="94"/>
      <c r="K270" s="94"/>
      <c r="L270" s="94"/>
      <c r="M270" s="94"/>
    </row>
    <row r="271" spans="1:13">
      <c r="A271" s="24">
        <v>13</v>
      </c>
      <c r="B271" s="27">
        <f t="shared" si="15"/>
        <v>0</v>
      </c>
      <c r="C271" s="94">
        <f>'12a Reavaliação'!$B$60</f>
        <v>0</v>
      </c>
      <c r="D271" s="94"/>
      <c r="E271" s="94"/>
      <c r="F271" s="94"/>
      <c r="G271" s="94">
        <f>'12a Reavaliação'!$B$62</f>
        <v>0</v>
      </c>
      <c r="H271" s="94"/>
      <c r="I271" s="94"/>
      <c r="J271" s="94"/>
      <c r="K271" s="94"/>
      <c r="L271" s="94"/>
      <c r="M271" s="94"/>
    </row>
    <row r="272" spans="1:13">
      <c r="A272" s="24">
        <v>14</v>
      </c>
      <c r="B272" s="27">
        <f t="shared" si="15"/>
        <v>0</v>
      </c>
      <c r="C272" s="94">
        <f>'13a Reavaliação'!$B$60</f>
        <v>0</v>
      </c>
      <c r="D272" s="94"/>
      <c r="E272" s="94"/>
      <c r="F272" s="94"/>
      <c r="G272" s="94">
        <f>'13a Reavaliação'!$B$62</f>
        <v>0</v>
      </c>
      <c r="H272" s="94"/>
      <c r="I272" s="94"/>
      <c r="J272" s="94"/>
      <c r="K272" s="94"/>
      <c r="L272" s="94"/>
      <c r="M272" s="94"/>
    </row>
    <row r="273" spans="1:13">
      <c r="A273" s="24">
        <v>15</v>
      </c>
      <c r="B273" s="27">
        <f t="shared" si="15"/>
        <v>0</v>
      </c>
      <c r="C273" s="94">
        <f>'14a Reavaliação'!$B$60</f>
        <v>0</v>
      </c>
      <c r="D273" s="94"/>
      <c r="E273" s="94"/>
      <c r="F273" s="94"/>
      <c r="G273" s="94">
        <f>'14a Reavaliação'!$B$62</f>
        <v>0</v>
      </c>
      <c r="H273" s="94"/>
      <c r="I273" s="94"/>
      <c r="J273" s="94"/>
      <c r="K273" s="94"/>
      <c r="L273" s="94"/>
      <c r="M273" s="94"/>
    </row>
    <row r="274" spans="1:13">
      <c r="A274" s="53">
        <v>18</v>
      </c>
      <c r="B274" s="7" t="s">
        <v>125</v>
      </c>
      <c r="C274" s="79" t="s">
        <v>122</v>
      </c>
      <c r="D274" s="79"/>
      <c r="E274" s="79"/>
      <c r="F274" s="79"/>
      <c r="G274" s="79"/>
      <c r="H274" s="79"/>
      <c r="I274" s="79"/>
      <c r="J274" s="79"/>
      <c r="K274" s="79"/>
      <c r="L274" s="79"/>
      <c r="M274" s="79"/>
    </row>
    <row r="275" spans="1:13" s="32" customFormat="1">
      <c r="A275" s="31">
        <v>1</v>
      </c>
      <c r="B275" s="41">
        <f>B3</f>
        <v>0</v>
      </c>
      <c r="C275" s="92">
        <f>'Avaliação incial'!B66</f>
        <v>0</v>
      </c>
      <c r="D275" s="92"/>
      <c r="E275" s="92"/>
      <c r="F275" s="92"/>
      <c r="G275" s="92"/>
      <c r="H275" s="92"/>
      <c r="I275" s="92"/>
      <c r="J275" s="92"/>
      <c r="K275" s="92"/>
      <c r="L275" s="92"/>
      <c r="M275" s="92"/>
    </row>
    <row r="276" spans="1:13" s="32" customFormat="1">
      <c r="A276" s="31">
        <v>2</v>
      </c>
      <c r="B276" s="41">
        <f>B4</f>
        <v>0</v>
      </c>
      <c r="C276" s="92">
        <f>'1a Reavaliação'!$B$65</f>
        <v>0</v>
      </c>
      <c r="D276" s="92"/>
      <c r="E276" s="92"/>
      <c r="F276" s="92"/>
      <c r="G276" s="92"/>
      <c r="H276" s="92"/>
      <c r="I276" s="92"/>
      <c r="J276" s="92"/>
      <c r="K276" s="92"/>
      <c r="L276" s="92"/>
      <c r="M276" s="92"/>
    </row>
    <row r="277" spans="1:13">
      <c r="A277" s="24">
        <v>3</v>
      </c>
      <c r="B277" s="41">
        <f t="shared" ref="B277:B289" si="16">B5</f>
        <v>0</v>
      </c>
      <c r="C277" s="92">
        <f>'2a Reavaliação'!$B$65</f>
        <v>0</v>
      </c>
      <c r="D277" s="92"/>
      <c r="E277" s="92"/>
      <c r="F277" s="92"/>
      <c r="G277" s="92"/>
      <c r="H277" s="92"/>
      <c r="I277" s="92"/>
      <c r="J277" s="92"/>
      <c r="K277" s="92"/>
      <c r="L277" s="92"/>
      <c r="M277" s="92"/>
    </row>
    <row r="278" spans="1:13">
      <c r="A278" s="24">
        <v>4</v>
      </c>
      <c r="B278" s="41">
        <f t="shared" si="16"/>
        <v>0</v>
      </c>
      <c r="C278" s="92">
        <f>'3a Reavaliação'!$B$65</f>
        <v>0</v>
      </c>
      <c r="D278" s="92"/>
      <c r="E278" s="92"/>
      <c r="F278" s="92"/>
      <c r="G278" s="92"/>
      <c r="H278" s="92"/>
      <c r="I278" s="92"/>
      <c r="J278" s="92"/>
      <c r="K278" s="92"/>
      <c r="L278" s="92"/>
      <c r="M278" s="92"/>
    </row>
    <row r="279" spans="1:13">
      <c r="A279" s="24">
        <v>5</v>
      </c>
      <c r="B279" s="41">
        <f t="shared" si="16"/>
        <v>0</v>
      </c>
      <c r="C279" s="92">
        <f>'4a Reavaliação'!$B$65</f>
        <v>0</v>
      </c>
      <c r="D279" s="92"/>
      <c r="E279" s="92"/>
      <c r="F279" s="92"/>
      <c r="G279" s="92"/>
      <c r="H279" s="92"/>
      <c r="I279" s="92"/>
      <c r="J279" s="92"/>
      <c r="K279" s="92"/>
      <c r="L279" s="92"/>
      <c r="M279" s="92"/>
    </row>
    <row r="280" spans="1:13">
      <c r="A280" s="24">
        <v>6</v>
      </c>
      <c r="B280" s="41">
        <f t="shared" si="16"/>
        <v>0</v>
      </c>
      <c r="C280" s="92">
        <f>'5a Reavaliação'!$B$65</f>
        <v>0</v>
      </c>
      <c r="D280" s="92"/>
      <c r="E280" s="92"/>
      <c r="F280" s="92"/>
      <c r="G280" s="92"/>
      <c r="H280" s="92"/>
      <c r="I280" s="92"/>
      <c r="J280" s="92"/>
      <c r="K280" s="92"/>
      <c r="L280" s="92"/>
      <c r="M280" s="92"/>
    </row>
    <row r="281" spans="1:13">
      <c r="A281" s="24">
        <v>7</v>
      </c>
      <c r="B281" s="41">
        <f t="shared" si="16"/>
        <v>0</v>
      </c>
      <c r="C281" s="92">
        <f>'6a Reavaliação'!$B$65</f>
        <v>0</v>
      </c>
      <c r="D281" s="92"/>
      <c r="E281" s="92"/>
      <c r="F281" s="92"/>
      <c r="G281" s="92"/>
      <c r="H281" s="92"/>
      <c r="I281" s="92"/>
      <c r="J281" s="92"/>
      <c r="K281" s="92"/>
      <c r="L281" s="92"/>
      <c r="M281" s="92"/>
    </row>
    <row r="282" spans="1:13">
      <c r="A282" s="24">
        <v>8</v>
      </c>
      <c r="B282" s="41">
        <f t="shared" si="16"/>
        <v>0</v>
      </c>
      <c r="C282" s="92">
        <f>'7a Reavaliação'!$B$65</f>
        <v>0</v>
      </c>
      <c r="D282" s="92"/>
      <c r="E282" s="92"/>
      <c r="F282" s="92"/>
      <c r="G282" s="92"/>
      <c r="H282" s="92"/>
      <c r="I282" s="92"/>
      <c r="J282" s="92"/>
      <c r="K282" s="92"/>
      <c r="L282" s="92"/>
      <c r="M282" s="92"/>
    </row>
    <row r="283" spans="1:13">
      <c r="A283" s="24">
        <v>9</v>
      </c>
      <c r="B283" s="41">
        <f t="shared" si="16"/>
        <v>0</v>
      </c>
      <c r="C283" s="92">
        <f>'8a Reavaliação'!$B$65</f>
        <v>0</v>
      </c>
      <c r="D283" s="92"/>
      <c r="E283" s="92"/>
      <c r="F283" s="92"/>
      <c r="G283" s="92"/>
      <c r="H283" s="92"/>
      <c r="I283" s="92"/>
      <c r="J283" s="92"/>
      <c r="K283" s="92"/>
      <c r="L283" s="92"/>
      <c r="M283" s="92"/>
    </row>
    <row r="284" spans="1:13">
      <c r="A284" s="24">
        <v>10</v>
      </c>
      <c r="B284" s="41">
        <f t="shared" si="16"/>
        <v>0</v>
      </c>
      <c r="C284" s="92">
        <f>'9a Reavaliação'!$B$65</f>
        <v>0</v>
      </c>
      <c r="D284" s="92"/>
      <c r="E284" s="92"/>
      <c r="F284" s="92"/>
      <c r="G284" s="92"/>
      <c r="H284" s="92"/>
      <c r="I284" s="92"/>
      <c r="J284" s="92"/>
      <c r="K284" s="92"/>
      <c r="L284" s="92"/>
      <c r="M284" s="92"/>
    </row>
    <row r="285" spans="1:13">
      <c r="A285" s="24">
        <v>11</v>
      </c>
      <c r="B285" s="41">
        <f t="shared" si="16"/>
        <v>0</v>
      </c>
      <c r="C285" s="92">
        <f>'10a Reavaliação'!$B$65</f>
        <v>0</v>
      </c>
      <c r="D285" s="92"/>
      <c r="E285" s="92"/>
      <c r="F285" s="92"/>
      <c r="G285" s="92"/>
      <c r="H285" s="92"/>
      <c r="I285" s="92"/>
      <c r="J285" s="92"/>
      <c r="K285" s="92"/>
      <c r="L285" s="92"/>
      <c r="M285" s="92"/>
    </row>
    <row r="286" spans="1:13">
      <c r="A286" s="24">
        <v>12</v>
      </c>
      <c r="B286" s="41">
        <f t="shared" si="16"/>
        <v>0</v>
      </c>
      <c r="C286" s="92">
        <f>'11a Reavaliação'!$B$65</f>
        <v>0</v>
      </c>
      <c r="D286" s="92"/>
      <c r="E286" s="92"/>
      <c r="F286" s="92"/>
      <c r="G286" s="92"/>
      <c r="H286" s="92"/>
      <c r="I286" s="92"/>
      <c r="J286" s="92"/>
      <c r="K286" s="92"/>
      <c r="L286" s="92"/>
      <c r="M286" s="92"/>
    </row>
    <row r="287" spans="1:13">
      <c r="A287" s="24">
        <v>13</v>
      </c>
      <c r="B287" s="41">
        <f t="shared" si="16"/>
        <v>0</v>
      </c>
      <c r="C287" s="92">
        <f>'12a Reavaliação'!$B$65</f>
        <v>0</v>
      </c>
      <c r="D287" s="92"/>
      <c r="E287" s="92"/>
      <c r="F287" s="92"/>
      <c r="G287" s="92"/>
      <c r="H287" s="92"/>
      <c r="I287" s="92"/>
      <c r="J287" s="92"/>
      <c r="K287" s="92"/>
      <c r="L287" s="92"/>
      <c r="M287" s="92"/>
    </row>
    <row r="288" spans="1:13">
      <c r="A288" s="24">
        <v>14</v>
      </c>
      <c r="B288" s="41">
        <f t="shared" si="16"/>
        <v>0</v>
      </c>
      <c r="C288" s="92">
        <f>'13a Reavaliação'!$B$65</f>
        <v>0</v>
      </c>
      <c r="D288" s="92"/>
      <c r="E288" s="92"/>
      <c r="F288" s="92"/>
      <c r="G288" s="92"/>
      <c r="H288" s="92"/>
      <c r="I288" s="92"/>
      <c r="J288" s="92"/>
      <c r="K288" s="92"/>
      <c r="L288" s="92"/>
      <c r="M288" s="92"/>
    </row>
    <row r="289" spans="1:13">
      <c r="A289" s="24">
        <v>15</v>
      </c>
      <c r="B289" s="41">
        <f t="shared" si="16"/>
        <v>0</v>
      </c>
      <c r="C289" s="92">
        <f>'14a Reavaliação'!$B$65</f>
        <v>0</v>
      </c>
      <c r="D289" s="92"/>
      <c r="E289" s="92"/>
      <c r="F289" s="92"/>
      <c r="G289" s="92"/>
      <c r="H289" s="92"/>
      <c r="I289" s="92"/>
      <c r="J289" s="92"/>
      <c r="K289" s="92"/>
      <c r="L289" s="92"/>
      <c r="M289" s="92"/>
    </row>
    <row r="290" spans="1:13">
      <c r="A290" s="52">
        <v>19</v>
      </c>
      <c r="B290" s="5" t="s">
        <v>126</v>
      </c>
      <c r="C290" s="90" t="s">
        <v>122</v>
      </c>
      <c r="D290" s="90"/>
      <c r="E290" s="90"/>
      <c r="F290" s="90"/>
      <c r="G290" s="90"/>
      <c r="H290" s="90"/>
      <c r="I290" s="90"/>
      <c r="J290" s="90"/>
      <c r="K290" s="90"/>
      <c r="L290" s="90"/>
      <c r="M290" s="90"/>
    </row>
    <row r="291" spans="1:13">
      <c r="A291" s="24">
        <v>1</v>
      </c>
      <c r="B291" s="27">
        <f>B3</f>
        <v>0</v>
      </c>
      <c r="C291" s="94">
        <f>'Avaliação incial'!B69</f>
        <v>0</v>
      </c>
      <c r="D291" s="94"/>
      <c r="E291" s="94"/>
      <c r="F291" s="94"/>
      <c r="G291" s="94"/>
      <c r="H291" s="94"/>
      <c r="I291" s="94"/>
      <c r="J291" s="94"/>
      <c r="K291" s="94"/>
      <c r="L291" s="94"/>
      <c r="M291" s="94"/>
    </row>
    <row r="292" spans="1:13">
      <c r="A292" s="24">
        <v>2</v>
      </c>
      <c r="B292" s="27">
        <f>B4</f>
        <v>0</v>
      </c>
      <c r="C292" s="94">
        <f>'1a Reavaliação'!$B$68</f>
        <v>0</v>
      </c>
      <c r="D292" s="94"/>
      <c r="E292" s="94"/>
      <c r="F292" s="94"/>
      <c r="G292" s="94"/>
      <c r="H292" s="94"/>
      <c r="I292" s="94"/>
      <c r="J292" s="94"/>
      <c r="K292" s="94"/>
      <c r="L292" s="94"/>
      <c r="M292" s="94"/>
    </row>
    <row r="293" spans="1:13">
      <c r="A293" s="24">
        <v>3</v>
      </c>
      <c r="B293" s="27">
        <f t="shared" ref="B293:B305" si="17">B5</f>
        <v>0</v>
      </c>
      <c r="C293" s="94">
        <f>'2a Reavaliação'!$B$68</f>
        <v>0</v>
      </c>
      <c r="D293" s="94"/>
      <c r="E293" s="94"/>
      <c r="F293" s="94"/>
      <c r="G293" s="94"/>
      <c r="H293" s="94"/>
      <c r="I293" s="94"/>
      <c r="J293" s="94"/>
      <c r="K293" s="94"/>
      <c r="L293" s="94"/>
      <c r="M293" s="94"/>
    </row>
    <row r="294" spans="1:13">
      <c r="A294" s="24">
        <v>4</v>
      </c>
      <c r="B294" s="27">
        <f t="shared" si="17"/>
        <v>0</v>
      </c>
      <c r="C294" s="94">
        <f>'3a Reavaliação'!$B$68</f>
        <v>0</v>
      </c>
      <c r="D294" s="94"/>
      <c r="E294" s="94"/>
      <c r="F294" s="94"/>
      <c r="G294" s="94"/>
      <c r="H294" s="94"/>
      <c r="I294" s="94"/>
      <c r="J294" s="94"/>
      <c r="K294" s="94"/>
      <c r="L294" s="94"/>
      <c r="M294" s="94"/>
    </row>
    <row r="295" spans="1:13">
      <c r="A295" s="24">
        <v>5</v>
      </c>
      <c r="B295" s="27">
        <f t="shared" si="17"/>
        <v>0</v>
      </c>
      <c r="C295" s="94">
        <f>'4a Reavaliação'!$B$68</f>
        <v>0</v>
      </c>
      <c r="D295" s="94"/>
      <c r="E295" s="94"/>
      <c r="F295" s="94"/>
      <c r="G295" s="94"/>
      <c r="H295" s="94"/>
      <c r="I295" s="94"/>
      <c r="J295" s="94"/>
      <c r="K295" s="94"/>
      <c r="L295" s="94"/>
      <c r="M295" s="94"/>
    </row>
    <row r="296" spans="1:13">
      <c r="A296" s="24">
        <v>6</v>
      </c>
      <c r="B296" s="27">
        <f t="shared" si="17"/>
        <v>0</v>
      </c>
      <c r="C296" s="94">
        <f>'5a Reavaliação'!$B$68</f>
        <v>0</v>
      </c>
      <c r="D296" s="94"/>
      <c r="E296" s="94"/>
      <c r="F296" s="94"/>
      <c r="G296" s="94"/>
      <c r="H296" s="94"/>
      <c r="I296" s="94"/>
      <c r="J296" s="94"/>
      <c r="K296" s="94"/>
      <c r="L296" s="94"/>
      <c r="M296" s="94"/>
    </row>
    <row r="297" spans="1:13">
      <c r="A297" s="24">
        <v>7</v>
      </c>
      <c r="B297" s="27">
        <f t="shared" si="17"/>
        <v>0</v>
      </c>
      <c r="C297" s="94">
        <f>'6a Reavaliação'!$B$68</f>
        <v>0</v>
      </c>
      <c r="D297" s="94"/>
      <c r="E297" s="94"/>
      <c r="F297" s="94"/>
      <c r="G297" s="94"/>
      <c r="H297" s="94"/>
      <c r="I297" s="94"/>
      <c r="J297" s="94"/>
      <c r="K297" s="94"/>
      <c r="L297" s="94"/>
      <c r="M297" s="94"/>
    </row>
    <row r="298" spans="1:13">
      <c r="A298" s="24">
        <v>8</v>
      </c>
      <c r="B298" s="27">
        <f t="shared" si="17"/>
        <v>0</v>
      </c>
      <c r="C298" s="94">
        <f>'7a Reavaliação'!$B$68</f>
        <v>0</v>
      </c>
      <c r="D298" s="94"/>
      <c r="E298" s="94"/>
      <c r="F298" s="94"/>
      <c r="G298" s="94"/>
      <c r="H298" s="94"/>
      <c r="I298" s="94"/>
      <c r="J298" s="94"/>
      <c r="K298" s="94"/>
      <c r="L298" s="94"/>
      <c r="M298" s="94"/>
    </row>
    <row r="299" spans="1:13">
      <c r="A299" s="24">
        <v>9</v>
      </c>
      <c r="B299" s="27">
        <f t="shared" si="17"/>
        <v>0</v>
      </c>
      <c r="C299" s="94">
        <f>'8a Reavaliação'!$B$68</f>
        <v>0</v>
      </c>
      <c r="D299" s="94"/>
      <c r="E299" s="94"/>
      <c r="F299" s="94"/>
      <c r="G299" s="94"/>
      <c r="H299" s="94"/>
      <c r="I299" s="94"/>
      <c r="J299" s="94"/>
      <c r="K299" s="94"/>
      <c r="L299" s="94"/>
      <c r="M299" s="94"/>
    </row>
    <row r="300" spans="1:13">
      <c r="A300" s="24">
        <v>10</v>
      </c>
      <c r="B300" s="27">
        <f t="shared" si="17"/>
        <v>0</v>
      </c>
      <c r="C300" s="94">
        <f>'9a Reavaliação'!$B$68</f>
        <v>0</v>
      </c>
      <c r="D300" s="94"/>
      <c r="E300" s="94"/>
      <c r="F300" s="94"/>
      <c r="G300" s="94"/>
      <c r="H300" s="94"/>
      <c r="I300" s="94"/>
      <c r="J300" s="94"/>
      <c r="K300" s="94"/>
      <c r="L300" s="94"/>
      <c r="M300" s="94"/>
    </row>
    <row r="301" spans="1:13">
      <c r="A301" s="24">
        <v>11</v>
      </c>
      <c r="B301" s="27">
        <f t="shared" si="17"/>
        <v>0</v>
      </c>
      <c r="C301" s="94">
        <f>'10a Reavaliação'!$B$68</f>
        <v>0</v>
      </c>
      <c r="D301" s="94"/>
      <c r="E301" s="94"/>
      <c r="F301" s="94"/>
      <c r="G301" s="94"/>
      <c r="H301" s="94"/>
      <c r="I301" s="94"/>
      <c r="J301" s="94"/>
      <c r="K301" s="94"/>
      <c r="L301" s="94"/>
      <c r="M301" s="94"/>
    </row>
    <row r="302" spans="1:13">
      <c r="A302" s="24">
        <v>12</v>
      </c>
      <c r="B302" s="27">
        <f t="shared" si="17"/>
        <v>0</v>
      </c>
      <c r="C302" s="94">
        <f>'11a Reavaliação'!$B$68</f>
        <v>0</v>
      </c>
      <c r="D302" s="94"/>
      <c r="E302" s="94"/>
      <c r="F302" s="94"/>
      <c r="G302" s="94"/>
      <c r="H302" s="94"/>
      <c r="I302" s="94"/>
      <c r="J302" s="94"/>
      <c r="K302" s="94"/>
      <c r="L302" s="94"/>
      <c r="M302" s="94"/>
    </row>
    <row r="303" spans="1:13">
      <c r="A303" s="24">
        <v>13</v>
      </c>
      <c r="B303" s="27">
        <f t="shared" si="17"/>
        <v>0</v>
      </c>
      <c r="C303" s="94">
        <f>'12a Reavaliação'!$B$68</f>
        <v>0</v>
      </c>
      <c r="D303" s="94"/>
      <c r="E303" s="94"/>
      <c r="F303" s="94"/>
      <c r="G303" s="94"/>
      <c r="H303" s="94"/>
      <c r="I303" s="94"/>
      <c r="J303" s="94"/>
      <c r="K303" s="94"/>
      <c r="L303" s="94"/>
      <c r="M303" s="94"/>
    </row>
    <row r="304" spans="1:13">
      <c r="A304" s="24">
        <v>14</v>
      </c>
      <c r="B304" s="27">
        <f t="shared" si="17"/>
        <v>0</v>
      </c>
      <c r="C304" s="94">
        <f>'13a Reavaliação'!$B$68</f>
        <v>0</v>
      </c>
      <c r="D304" s="94"/>
      <c r="E304" s="94"/>
      <c r="F304" s="94"/>
      <c r="G304" s="94"/>
      <c r="H304" s="94"/>
      <c r="I304" s="94"/>
      <c r="J304" s="94"/>
      <c r="K304" s="94"/>
      <c r="L304" s="94"/>
      <c r="M304" s="94"/>
    </row>
    <row r="305" spans="1:13">
      <c r="A305" s="24">
        <v>15</v>
      </c>
      <c r="B305" s="27">
        <f t="shared" si="17"/>
        <v>0</v>
      </c>
      <c r="C305" s="94">
        <f>'14a Reavaliação'!$B$68</f>
        <v>0</v>
      </c>
      <c r="D305" s="94"/>
      <c r="E305" s="94"/>
      <c r="F305" s="94"/>
      <c r="G305" s="94"/>
      <c r="H305" s="94"/>
      <c r="I305" s="94"/>
      <c r="J305" s="94"/>
      <c r="K305" s="94"/>
      <c r="L305" s="94"/>
      <c r="M305" s="94"/>
    </row>
    <row r="306" spans="1:13">
      <c r="A306" s="53">
        <v>20</v>
      </c>
      <c r="B306" s="7" t="s">
        <v>127</v>
      </c>
      <c r="C306" s="79" t="s">
        <v>122</v>
      </c>
      <c r="D306" s="79"/>
      <c r="E306" s="79"/>
      <c r="F306" s="79"/>
      <c r="G306" s="79"/>
      <c r="H306" s="79"/>
      <c r="I306" s="79"/>
      <c r="J306" s="79"/>
      <c r="K306" s="79"/>
      <c r="L306" s="79"/>
      <c r="M306" s="79"/>
    </row>
    <row r="307" spans="1:13" s="32" customFormat="1">
      <c r="A307" s="31">
        <v>1</v>
      </c>
      <c r="B307" s="41">
        <f>B3</f>
        <v>0</v>
      </c>
      <c r="C307" s="92">
        <f>'Avaliação incial'!B72</f>
        <v>0</v>
      </c>
      <c r="D307" s="92"/>
      <c r="E307" s="92"/>
      <c r="F307" s="92"/>
      <c r="G307" s="92"/>
      <c r="H307" s="92"/>
      <c r="I307" s="92"/>
      <c r="J307" s="92"/>
      <c r="K307" s="92"/>
      <c r="L307" s="92"/>
      <c r="M307" s="92"/>
    </row>
    <row r="308" spans="1:13" s="32" customFormat="1">
      <c r="A308" s="31">
        <v>2</v>
      </c>
      <c r="B308" s="41">
        <f>B4</f>
        <v>0</v>
      </c>
      <c r="C308" s="92">
        <f>'1a Reavaliação'!$B$71</f>
        <v>0</v>
      </c>
      <c r="D308" s="92"/>
      <c r="E308" s="92"/>
      <c r="F308" s="92"/>
      <c r="G308" s="92"/>
      <c r="H308" s="92"/>
      <c r="I308" s="92"/>
      <c r="J308" s="92"/>
      <c r="K308" s="92"/>
      <c r="L308" s="92"/>
      <c r="M308" s="92"/>
    </row>
    <row r="309" spans="1:13">
      <c r="A309" s="24">
        <v>3</v>
      </c>
      <c r="B309" s="41">
        <f t="shared" ref="B309:B321" si="18">B5</f>
        <v>0</v>
      </c>
      <c r="C309" s="92">
        <f>'2a Reavaliação'!$B$71</f>
        <v>0</v>
      </c>
      <c r="D309" s="92"/>
      <c r="E309" s="92"/>
      <c r="F309" s="92"/>
      <c r="G309" s="92"/>
      <c r="H309" s="92"/>
      <c r="I309" s="92"/>
      <c r="J309" s="92"/>
      <c r="K309" s="92"/>
      <c r="L309" s="92"/>
      <c r="M309" s="92"/>
    </row>
    <row r="310" spans="1:13">
      <c r="A310" s="24">
        <v>4</v>
      </c>
      <c r="B310" s="41">
        <f t="shared" si="18"/>
        <v>0</v>
      </c>
      <c r="C310" s="92">
        <f>'3a Reavaliação'!$B$71</f>
        <v>0</v>
      </c>
      <c r="D310" s="92"/>
      <c r="E310" s="92"/>
      <c r="F310" s="92"/>
      <c r="G310" s="92"/>
      <c r="H310" s="92"/>
      <c r="I310" s="92"/>
      <c r="J310" s="92"/>
      <c r="K310" s="92"/>
      <c r="L310" s="92"/>
      <c r="M310" s="92"/>
    </row>
    <row r="311" spans="1:13">
      <c r="A311" s="24">
        <v>5</v>
      </c>
      <c r="B311" s="41">
        <f t="shared" si="18"/>
        <v>0</v>
      </c>
      <c r="C311" s="92">
        <f>'4a Reavaliação'!$B$71</f>
        <v>0</v>
      </c>
      <c r="D311" s="92"/>
      <c r="E311" s="92"/>
      <c r="F311" s="92"/>
      <c r="G311" s="92"/>
      <c r="H311" s="92"/>
      <c r="I311" s="92"/>
      <c r="J311" s="92"/>
      <c r="K311" s="92"/>
      <c r="L311" s="92"/>
      <c r="M311" s="92"/>
    </row>
    <row r="312" spans="1:13">
      <c r="A312" s="24">
        <v>6</v>
      </c>
      <c r="B312" s="41">
        <f t="shared" si="18"/>
        <v>0</v>
      </c>
      <c r="C312" s="92">
        <f>'5a Reavaliação'!$B$71</f>
        <v>0</v>
      </c>
      <c r="D312" s="92"/>
      <c r="E312" s="92"/>
      <c r="F312" s="92"/>
      <c r="G312" s="92"/>
      <c r="H312" s="92"/>
      <c r="I312" s="92"/>
      <c r="J312" s="92"/>
      <c r="K312" s="92"/>
      <c r="L312" s="92"/>
      <c r="M312" s="92"/>
    </row>
    <row r="313" spans="1:13">
      <c r="A313" s="24">
        <v>7</v>
      </c>
      <c r="B313" s="41">
        <f t="shared" si="18"/>
        <v>0</v>
      </c>
      <c r="C313" s="92">
        <f>'6a Reavaliação'!$B$71</f>
        <v>0</v>
      </c>
      <c r="D313" s="92"/>
      <c r="E313" s="92"/>
      <c r="F313" s="92"/>
      <c r="G313" s="92"/>
      <c r="H313" s="92"/>
      <c r="I313" s="92"/>
      <c r="J313" s="92"/>
      <c r="K313" s="92"/>
      <c r="L313" s="92"/>
      <c r="M313" s="92"/>
    </row>
    <row r="314" spans="1:13">
      <c r="A314" s="24">
        <v>8</v>
      </c>
      <c r="B314" s="41">
        <f t="shared" si="18"/>
        <v>0</v>
      </c>
      <c r="C314" s="92">
        <f>'7a Reavaliação'!$B$71</f>
        <v>0</v>
      </c>
      <c r="D314" s="92"/>
      <c r="E314" s="92"/>
      <c r="F314" s="92"/>
      <c r="G314" s="92"/>
      <c r="H314" s="92"/>
      <c r="I314" s="92"/>
      <c r="J314" s="92"/>
      <c r="K314" s="92"/>
      <c r="L314" s="92"/>
      <c r="M314" s="92"/>
    </row>
    <row r="315" spans="1:13">
      <c r="A315" s="24">
        <v>9</v>
      </c>
      <c r="B315" s="41">
        <f t="shared" si="18"/>
        <v>0</v>
      </c>
      <c r="C315" s="92">
        <f>'8a Reavaliação'!$B$71</f>
        <v>0</v>
      </c>
      <c r="D315" s="92"/>
      <c r="E315" s="92"/>
      <c r="F315" s="92"/>
      <c r="G315" s="92"/>
      <c r="H315" s="92"/>
      <c r="I315" s="92"/>
      <c r="J315" s="92"/>
      <c r="K315" s="92"/>
      <c r="L315" s="92"/>
      <c r="M315" s="92"/>
    </row>
    <row r="316" spans="1:13">
      <c r="A316" s="24">
        <v>10</v>
      </c>
      <c r="B316" s="41">
        <f t="shared" si="18"/>
        <v>0</v>
      </c>
      <c r="C316" s="92">
        <f>'9a Reavaliação'!$B$71</f>
        <v>0</v>
      </c>
      <c r="D316" s="92"/>
      <c r="E316" s="92"/>
      <c r="F316" s="92"/>
      <c r="G316" s="92"/>
      <c r="H316" s="92"/>
      <c r="I316" s="92"/>
      <c r="J316" s="92"/>
      <c r="K316" s="92"/>
      <c r="L316" s="92"/>
      <c r="M316" s="92"/>
    </row>
    <row r="317" spans="1:13">
      <c r="A317" s="24">
        <v>11</v>
      </c>
      <c r="B317" s="41">
        <f t="shared" si="18"/>
        <v>0</v>
      </c>
      <c r="C317" s="92">
        <f>'10a Reavaliação'!$B$71</f>
        <v>0</v>
      </c>
      <c r="D317" s="92"/>
      <c r="E317" s="92"/>
      <c r="F317" s="92"/>
      <c r="G317" s="92"/>
      <c r="H317" s="92"/>
      <c r="I317" s="92"/>
      <c r="J317" s="92"/>
      <c r="K317" s="92"/>
      <c r="L317" s="92"/>
      <c r="M317" s="92"/>
    </row>
    <row r="318" spans="1:13">
      <c r="A318" s="24">
        <v>12</v>
      </c>
      <c r="B318" s="41">
        <f t="shared" si="18"/>
        <v>0</v>
      </c>
      <c r="C318" s="92">
        <f>'11a Reavaliação'!$B$71</f>
        <v>0</v>
      </c>
      <c r="D318" s="92"/>
      <c r="E318" s="92"/>
      <c r="F318" s="92"/>
      <c r="G318" s="92"/>
      <c r="H318" s="92"/>
      <c r="I318" s="92"/>
      <c r="J318" s="92"/>
      <c r="K318" s="92"/>
      <c r="L318" s="92"/>
      <c r="M318" s="92"/>
    </row>
    <row r="319" spans="1:13">
      <c r="A319" s="24">
        <v>13</v>
      </c>
      <c r="B319" s="41">
        <f t="shared" si="18"/>
        <v>0</v>
      </c>
      <c r="C319" s="92">
        <f>'12a Reavaliação'!$B$71</f>
        <v>0</v>
      </c>
      <c r="D319" s="92"/>
      <c r="E319" s="92"/>
      <c r="F319" s="92"/>
      <c r="G319" s="92"/>
      <c r="H319" s="92"/>
      <c r="I319" s="92"/>
      <c r="J319" s="92"/>
      <c r="K319" s="92"/>
      <c r="L319" s="92"/>
      <c r="M319" s="92"/>
    </row>
    <row r="320" spans="1:13">
      <c r="A320" s="24">
        <v>14</v>
      </c>
      <c r="B320" s="41">
        <f t="shared" si="18"/>
        <v>0</v>
      </c>
      <c r="C320" s="92">
        <f>'13a Reavaliação'!$B$71</f>
        <v>0</v>
      </c>
      <c r="D320" s="92"/>
      <c r="E320" s="92"/>
      <c r="F320" s="92"/>
      <c r="G320" s="92"/>
      <c r="H320" s="92"/>
      <c r="I320" s="92"/>
      <c r="J320" s="92"/>
      <c r="K320" s="92"/>
      <c r="L320" s="92"/>
      <c r="M320" s="92"/>
    </row>
    <row r="321" spans="1:13">
      <c r="A321" s="24">
        <v>15</v>
      </c>
      <c r="B321" s="41">
        <f t="shared" si="18"/>
        <v>0</v>
      </c>
      <c r="C321" s="92">
        <f>'14a Reavaliação'!$B$71</f>
        <v>0</v>
      </c>
      <c r="D321" s="92"/>
      <c r="E321" s="92"/>
      <c r="F321" s="92"/>
      <c r="G321" s="92"/>
      <c r="H321" s="92"/>
      <c r="I321" s="92"/>
      <c r="J321" s="92"/>
      <c r="K321" s="92"/>
      <c r="L321" s="92"/>
      <c r="M321" s="92"/>
    </row>
    <row r="322" spans="1:13">
      <c r="A322" s="52">
        <v>21</v>
      </c>
      <c r="B322" s="5" t="s">
        <v>130</v>
      </c>
      <c r="C322" s="90" t="s">
        <v>122</v>
      </c>
      <c r="D322" s="90"/>
      <c r="E322" s="90"/>
      <c r="F322" s="90"/>
      <c r="G322" s="90"/>
      <c r="H322" s="90"/>
      <c r="I322" s="90"/>
      <c r="J322" s="90"/>
      <c r="K322" s="90"/>
      <c r="L322" s="90"/>
      <c r="M322" s="90"/>
    </row>
    <row r="323" spans="1:13">
      <c r="A323" s="24">
        <v>1</v>
      </c>
      <c r="B323" s="27">
        <f>B3</f>
        <v>0</v>
      </c>
      <c r="C323" s="94">
        <f>'Avaliação incial'!B75</f>
        <v>0</v>
      </c>
      <c r="D323" s="94"/>
      <c r="E323" s="94"/>
      <c r="F323" s="94"/>
      <c r="G323" s="94"/>
      <c r="H323" s="94"/>
      <c r="I323" s="94"/>
      <c r="J323" s="94"/>
      <c r="K323" s="94"/>
      <c r="L323" s="94"/>
      <c r="M323" s="94"/>
    </row>
    <row r="324" spans="1:13">
      <c r="A324" s="24">
        <v>2</v>
      </c>
      <c r="B324" s="27">
        <f>B4</f>
        <v>0</v>
      </c>
      <c r="C324" s="94">
        <f>'1a Reavaliação'!$B$74</f>
        <v>0</v>
      </c>
      <c r="D324" s="94"/>
      <c r="E324" s="94"/>
      <c r="F324" s="94"/>
      <c r="G324" s="94"/>
      <c r="H324" s="94"/>
      <c r="I324" s="94"/>
      <c r="J324" s="94"/>
      <c r="K324" s="94"/>
      <c r="L324" s="94"/>
      <c r="M324" s="94"/>
    </row>
    <row r="325" spans="1:13">
      <c r="A325" s="24">
        <v>3</v>
      </c>
      <c r="B325" s="27">
        <f t="shared" ref="B325:B337" si="19">B5</f>
        <v>0</v>
      </c>
      <c r="C325" s="94">
        <f>'2a Reavaliação'!$B$74</f>
        <v>0</v>
      </c>
      <c r="D325" s="94"/>
      <c r="E325" s="94"/>
      <c r="F325" s="94"/>
      <c r="G325" s="94"/>
      <c r="H325" s="94"/>
      <c r="I325" s="94"/>
      <c r="J325" s="94"/>
      <c r="K325" s="94"/>
      <c r="L325" s="94"/>
      <c r="M325" s="94"/>
    </row>
    <row r="326" spans="1:13">
      <c r="A326" s="24">
        <v>4</v>
      </c>
      <c r="B326" s="27">
        <f t="shared" si="19"/>
        <v>0</v>
      </c>
      <c r="C326" s="94">
        <f>'3a Reavaliação'!$B$74</f>
        <v>0</v>
      </c>
      <c r="D326" s="94"/>
      <c r="E326" s="94"/>
      <c r="F326" s="94"/>
      <c r="G326" s="94"/>
      <c r="H326" s="94"/>
      <c r="I326" s="94"/>
      <c r="J326" s="94"/>
      <c r="K326" s="94"/>
      <c r="L326" s="94"/>
      <c r="M326" s="94"/>
    </row>
    <row r="327" spans="1:13">
      <c r="A327" s="24">
        <v>5</v>
      </c>
      <c r="B327" s="27">
        <f t="shared" si="19"/>
        <v>0</v>
      </c>
      <c r="C327" s="94">
        <f>'4a Reavaliação'!$B$74</f>
        <v>0</v>
      </c>
      <c r="D327" s="94"/>
      <c r="E327" s="94"/>
      <c r="F327" s="94"/>
      <c r="G327" s="94"/>
      <c r="H327" s="94"/>
      <c r="I327" s="94"/>
      <c r="J327" s="94"/>
      <c r="K327" s="94"/>
      <c r="L327" s="94"/>
      <c r="M327" s="94"/>
    </row>
    <row r="328" spans="1:13">
      <c r="A328" s="24">
        <v>6</v>
      </c>
      <c r="B328" s="27">
        <f t="shared" si="19"/>
        <v>0</v>
      </c>
      <c r="C328" s="94">
        <f>'5a Reavaliação'!$B$74</f>
        <v>0</v>
      </c>
      <c r="D328" s="94"/>
      <c r="E328" s="94"/>
      <c r="F328" s="94"/>
      <c r="G328" s="94"/>
      <c r="H328" s="94"/>
      <c r="I328" s="94"/>
      <c r="J328" s="94"/>
      <c r="K328" s="94"/>
      <c r="L328" s="94"/>
      <c r="M328" s="94"/>
    </row>
    <row r="329" spans="1:13">
      <c r="A329" s="24">
        <v>7</v>
      </c>
      <c r="B329" s="27">
        <f t="shared" si="19"/>
        <v>0</v>
      </c>
      <c r="C329" s="94">
        <f>'6a Reavaliação'!$B$74</f>
        <v>0</v>
      </c>
      <c r="D329" s="94"/>
      <c r="E329" s="94"/>
      <c r="F329" s="94"/>
      <c r="G329" s="94"/>
      <c r="H329" s="94"/>
      <c r="I329" s="94"/>
      <c r="J329" s="94"/>
      <c r="K329" s="94"/>
      <c r="L329" s="94"/>
      <c r="M329" s="94"/>
    </row>
    <row r="330" spans="1:13">
      <c r="A330" s="24">
        <v>8</v>
      </c>
      <c r="B330" s="27">
        <f t="shared" si="19"/>
        <v>0</v>
      </c>
      <c r="C330" s="94">
        <f>'7a Reavaliação'!$B$74</f>
        <v>0</v>
      </c>
      <c r="D330" s="94"/>
      <c r="E330" s="94"/>
      <c r="F330" s="94"/>
      <c r="G330" s="94"/>
      <c r="H330" s="94"/>
      <c r="I330" s="94"/>
      <c r="J330" s="94"/>
      <c r="K330" s="94"/>
      <c r="L330" s="94"/>
      <c r="M330" s="94"/>
    </row>
    <row r="331" spans="1:13">
      <c r="A331" s="24">
        <v>9</v>
      </c>
      <c r="B331" s="27">
        <f t="shared" si="19"/>
        <v>0</v>
      </c>
      <c r="C331" s="94">
        <f>'8a Reavaliação'!$B$74</f>
        <v>0</v>
      </c>
      <c r="D331" s="94"/>
      <c r="E331" s="94"/>
      <c r="F331" s="94"/>
      <c r="G331" s="94"/>
      <c r="H331" s="94"/>
      <c r="I331" s="94"/>
      <c r="J331" s="94"/>
      <c r="K331" s="94"/>
      <c r="L331" s="94"/>
      <c r="M331" s="94"/>
    </row>
    <row r="332" spans="1:13">
      <c r="A332" s="24">
        <v>10</v>
      </c>
      <c r="B332" s="27">
        <f t="shared" si="19"/>
        <v>0</v>
      </c>
      <c r="C332" s="94">
        <f>'9a Reavaliação'!$B$74</f>
        <v>0</v>
      </c>
      <c r="D332" s="94"/>
      <c r="E332" s="94"/>
      <c r="F332" s="94"/>
      <c r="G332" s="94"/>
      <c r="H332" s="94"/>
      <c r="I332" s="94"/>
      <c r="J332" s="94"/>
      <c r="K332" s="94"/>
      <c r="L332" s="94"/>
      <c r="M332" s="94"/>
    </row>
    <row r="333" spans="1:13">
      <c r="A333" s="24">
        <v>11</v>
      </c>
      <c r="B333" s="27">
        <f t="shared" si="19"/>
        <v>0</v>
      </c>
      <c r="C333" s="94">
        <f>'10a Reavaliação'!$B$74</f>
        <v>0</v>
      </c>
      <c r="D333" s="94"/>
      <c r="E333" s="94"/>
      <c r="F333" s="94"/>
      <c r="G333" s="94"/>
      <c r="H333" s="94"/>
      <c r="I333" s="94"/>
      <c r="J333" s="94"/>
      <c r="K333" s="94"/>
      <c r="L333" s="94"/>
      <c r="M333" s="94"/>
    </row>
    <row r="334" spans="1:13">
      <c r="A334" s="24">
        <v>12</v>
      </c>
      <c r="B334" s="27">
        <f t="shared" si="19"/>
        <v>0</v>
      </c>
      <c r="C334" s="94">
        <f>'11a Reavaliação'!$B$74</f>
        <v>0</v>
      </c>
      <c r="D334" s="94"/>
      <c r="E334" s="94"/>
      <c r="F334" s="94"/>
      <c r="G334" s="94"/>
      <c r="H334" s="94"/>
      <c r="I334" s="94"/>
      <c r="J334" s="94"/>
      <c r="K334" s="94"/>
      <c r="L334" s="94"/>
      <c r="M334" s="94"/>
    </row>
    <row r="335" spans="1:13">
      <c r="A335" s="24">
        <v>13</v>
      </c>
      <c r="B335" s="27">
        <f t="shared" si="19"/>
        <v>0</v>
      </c>
      <c r="C335" s="94">
        <f>'12a Reavaliação'!$B$74</f>
        <v>0</v>
      </c>
      <c r="D335" s="94"/>
      <c r="E335" s="94"/>
      <c r="F335" s="94"/>
      <c r="G335" s="94"/>
      <c r="H335" s="94"/>
      <c r="I335" s="94"/>
      <c r="J335" s="94"/>
      <c r="K335" s="94"/>
      <c r="L335" s="94"/>
      <c r="M335" s="94"/>
    </row>
    <row r="336" spans="1:13">
      <c r="A336" s="24">
        <v>14</v>
      </c>
      <c r="B336" s="27">
        <f t="shared" si="19"/>
        <v>0</v>
      </c>
      <c r="C336" s="94">
        <f>'13a Reavaliação'!$B$74</f>
        <v>0</v>
      </c>
      <c r="D336" s="94"/>
      <c r="E336" s="94"/>
      <c r="F336" s="94"/>
      <c r="G336" s="94"/>
      <c r="H336" s="94"/>
      <c r="I336" s="94"/>
      <c r="J336" s="94"/>
      <c r="K336" s="94"/>
      <c r="L336" s="94"/>
      <c r="M336" s="94"/>
    </row>
    <row r="337" spans="1:13">
      <c r="A337" s="24">
        <v>15</v>
      </c>
      <c r="B337" s="27">
        <f t="shared" si="19"/>
        <v>0</v>
      </c>
      <c r="C337" s="94">
        <f>'14a Reavaliação'!$B$74</f>
        <v>0</v>
      </c>
      <c r="D337" s="94"/>
      <c r="E337" s="94"/>
      <c r="F337" s="94"/>
      <c r="G337" s="94"/>
      <c r="H337" s="94"/>
      <c r="I337" s="94"/>
      <c r="J337" s="94"/>
      <c r="K337" s="94"/>
      <c r="L337" s="94"/>
      <c r="M337" s="94"/>
    </row>
    <row r="338" spans="1:13">
      <c r="A338" s="53">
        <v>22</v>
      </c>
      <c r="B338" s="7" t="s">
        <v>128</v>
      </c>
      <c r="C338" s="95" t="s">
        <v>129</v>
      </c>
      <c r="D338" s="95"/>
      <c r="E338" s="95"/>
      <c r="F338" s="95"/>
      <c r="G338" s="95" t="s">
        <v>106</v>
      </c>
      <c r="H338" s="95"/>
      <c r="I338" s="95"/>
      <c r="J338" s="95"/>
      <c r="K338" s="95"/>
      <c r="L338" s="95"/>
      <c r="M338" s="95"/>
    </row>
    <row r="339" spans="1:13">
      <c r="A339" s="24">
        <v>1</v>
      </c>
      <c r="B339" s="71">
        <f>B3</f>
        <v>0</v>
      </c>
      <c r="C339" s="94">
        <f>'Avaliação incial'!B78</f>
        <v>0</v>
      </c>
      <c r="D339" s="94"/>
      <c r="E339" s="94"/>
      <c r="F339" s="94"/>
      <c r="G339" s="94">
        <f>'Avaliação incial'!B80</f>
        <v>0</v>
      </c>
      <c r="H339" s="94"/>
      <c r="I339" s="94"/>
      <c r="J339" s="94"/>
      <c r="K339" s="94"/>
      <c r="L339" s="94"/>
      <c r="M339" s="94"/>
    </row>
    <row r="340" spans="1:13">
      <c r="A340" s="24">
        <v>2</v>
      </c>
      <c r="B340" s="71">
        <f>B4</f>
        <v>0</v>
      </c>
      <c r="C340" s="94">
        <f>'1a Reavaliação'!$B$77</f>
        <v>0</v>
      </c>
      <c r="D340" s="94"/>
      <c r="E340" s="94"/>
      <c r="F340" s="94"/>
      <c r="G340" s="94">
        <f>'1a Reavaliação'!$B$79</f>
        <v>0</v>
      </c>
      <c r="H340" s="94"/>
      <c r="I340" s="94"/>
      <c r="J340" s="94"/>
      <c r="K340" s="94"/>
      <c r="L340" s="94"/>
      <c r="M340" s="94"/>
    </row>
    <row r="341" spans="1:13">
      <c r="A341" s="24">
        <v>3</v>
      </c>
      <c r="B341" s="71">
        <f t="shared" ref="B341:B353" si="20">B5</f>
        <v>0</v>
      </c>
      <c r="C341" s="94">
        <f>'2a Reavaliação'!$B$77</f>
        <v>0</v>
      </c>
      <c r="D341" s="94"/>
      <c r="E341" s="94"/>
      <c r="F341" s="94"/>
      <c r="G341" s="94">
        <f>'2a Reavaliação'!$B$79</f>
        <v>0</v>
      </c>
      <c r="H341" s="94"/>
      <c r="I341" s="94"/>
      <c r="J341" s="94"/>
      <c r="K341" s="94"/>
      <c r="L341" s="94"/>
      <c r="M341" s="94"/>
    </row>
    <row r="342" spans="1:13">
      <c r="A342" s="24">
        <v>4</v>
      </c>
      <c r="B342" s="71">
        <f t="shared" si="20"/>
        <v>0</v>
      </c>
      <c r="C342" s="94">
        <f>'3a Reavaliação'!$B$77</f>
        <v>0</v>
      </c>
      <c r="D342" s="94"/>
      <c r="E342" s="94"/>
      <c r="F342" s="94"/>
      <c r="G342" s="94">
        <f>'3a Reavaliação'!$B$79</f>
        <v>0</v>
      </c>
      <c r="H342" s="94"/>
      <c r="I342" s="94"/>
      <c r="J342" s="94"/>
      <c r="K342" s="94"/>
      <c r="L342" s="94"/>
      <c r="M342" s="94"/>
    </row>
    <row r="343" spans="1:13">
      <c r="A343" s="24">
        <v>5</v>
      </c>
      <c r="B343" s="71">
        <f t="shared" si="20"/>
        <v>0</v>
      </c>
      <c r="C343" s="94">
        <f>'4a Reavaliação'!$B$77</f>
        <v>0</v>
      </c>
      <c r="D343" s="94"/>
      <c r="E343" s="94"/>
      <c r="F343" s="94"/>
      <c r="G343" s="94">
        <f>'4a Reavaliação'!$B$79</f>
        <v>0</v>
      </c>
      <c r="H343" s="94"/>
      <c r="I343" s="94"/>
      <c r="J343" s="94"/>
      <c r="K343" s="94"/>
      <c r="L343" s="94"/>
      <c r="M343" s="94"/>
    </row>
    <row r="344" spans="1:13">
      <c r="A344" s="24">
        <v>6</v>
      </c>
      <c r="B344" s="71">
        <f t="shared" si="20"/>
        <v>0</v>
      </c>
      <c r="C344" s="94">
        <f>'5a Reavaliação'!$B$77</f>
        <v>0</v>
      </c>
      <c r="D344" s="94"/>
      <c r="E344" s="94"/>
      <c r="F344" s="94"/>
      <c r="G344" s="94">
        <f>'5a Reavaliação'!$B$79</f>
        <v>0</v>
      </c>
      <c r="H344" s="94"/>
      <c r="I344" s="94"/>
      <c r="J344" s="94"/>
      <c r="K344" s="94"/>
      <c r="L344" s="94"/>
      <c r="M344" s="94"/>
    </row>
    <row r="345" spans="1:13">
      <c r="A345" s="24">
        <v>7</v>
      </c>
      <c r="B345" s="71">
        <f t="shared" si="20"/>
        <v>0</v>
      </c>
      <c r="C345" s="94">
        <f>'6a Reavaliação'!$B$77</f>
        <v>0</v>
      </c>
      <c r="D345" s="94"/>
      <c r="E345" s="94"/>
      <c r="F345" s="94"/>
      <c r="G345" s="94">
        <f>'6a Reavaliação'!$B$79</f>
        <v>0</v>
      </c>
      <c r="H345" s="94"/>
      <c r="I345" s="94"/>
      <c r="J345" s="94"/>
      <c r="K345" s="94"/>
      <c r="L345" s="94"/>
      <c r="M345" s="94"/>
    </row>
    <row r="346" spans="1:13">
      <c r="A346" s="24">
        <v>8</v>
      </c>
      <c r="B346" s="71">
        <f t="shared" si="20"/>
        <v>0</v>
      </c>
      <c r="C346" s="94">
        <f>'7a Reavaliação'!$B$77</f>
        <v>0</v>
      </c>
      <c r="D346" s="94"/>
      <c r="E346" s="94"/>
      <c r="F346" s="94"/>
      <c r="G346" s="94">
        <f>'7a Reavaliação'!$B$79</f>
        <v>0</v>
      </c>
      <c r="H346" s="94"/>
      <c r="I346" s="94"/>
      <c r="J346" s="94"/>
      <c r="K346" s="94"/>
      <c r="L346" s="94"/>
      <c r="M346" s="94"/>
    </row>
    <row r="347" spans="1:13">
      <c r="A347" s="24">
        <v>9</v>
      </c>
      <c r="B347" s="71">
        <f t="shared" si="20"/>
        <v>0</v>
      </c>
      <c r="C347" s="94">
        <f>'8a Reavaliação'!$B$77</f>
        <v>0</v>
      </c>
      <c r="D347" s="94"/>
      <c r="E347" s="94"/>
      <c r="F347" s="94"/>
      <c r="G347" s="94">
        <f>'8a Reavaliação'!$B$79</f>
        <v>0</v>
      </c>
      <c r="H347" s="94"/>
      <c r="I347" s="94"/>
      <c r="J347" s="94"/>
      <c r="K347" s="94"/>
      <c r="L347" s="94"/>
      <c r="M347" s="94"/>
    </row>
    <row r="348" spans="1:13">
      <c r="A348" s="24">
        <v>10</v>
      </c>
      <c r="B348" s="71">
        <f t="shared" si="20"/>
        <v>0</v>
      </c>
      <c r="C348" s="94">
        <f>'9a Reavaliação'!$B$77</f>
        <v>0</v>
      </c>
      <c r="D348" s="94"/>
      <c r="E348" s="94"/>
      <c r="F348" s="94"/>
      <c r="G348" s="94">
        <f>'9a Reavaliação'!$B$79</f>
        <v>0</v>
      </c>
      <c r="H348" s="94"/>
      <c r="I348" s="94"/>
      <c r="J348" s="94"/>
      <c r="K348" s="94"/>
      <c r="L348" s="94"/>
      <c r="M348" s="94"/>
    </row>
    <row r="349" spans="1:13">
      <c r="A349" s="24">
        <v>11</v>
      </c>
      <c r="B349" s="71">
        <f t="shared" si="20"/>
        <v>0</v>
      </c>
      <c r="C349" s="94">
        <f>'10a Reavaliação'!$B$77</f>
        <v>0</v>
      </c>
      <c r="D349" s="94"/>
      <c r="E349" s="94"/>
      <c r="F349" s="94"/>
      <c r="G349" s="94">
        <f>'10a Reavaliação'!$B$79</f>
        <v>0</v>
      </c>
      <c r="H349" s="94"/>
      <c r="I349" s="94"/>
      <c r="J349" s="94"/>
      <c r="K349" s="94"/>
      <c r="L349" s="94"/>
      <c r="M349" s="94"/>
    </row>
    <row r="350" spans="1:13">
      <c r="A350" s="24">
        <v>12</v>
      </c>
      <c r="B350" s="71">
        <f t="shared" si="20"/>
        <v>0</v>
      </c>
      <c r="C350" s="94">
        <f>'11a Reavaliação'!$B$77</f>
        <v>0</v>
      </c>
      <c r="D350" s="94"/>
      <c r="E350" s="94"/>
      <c r="F350" s="94"/>
      <c r="G350" s="94">
        <f>'11a Reavaliação'!$B$79</f>
        <v>0</v>
      </c>
      <c r="H350" s="94"/>
      <c r="I350" s="94"/>
      <c r="J350" s="94"/>
      <c r="K350" s="94"/>
      <c r="L350" s="94"/>
      <c r="M350" s="94"/>
    </row>
    <row r="351" spans="1:13">
      <c r="A351" s="24">
        <v>13</v>
      </c>
      <c r="B351" s="71">
        <f t="shared" si="20"/>
        <v>0</v>
      </c>
      <c r="C351" s="94">
        <f>'12a Reavaliação'!$B$77</f>
        <v>0</v>
      </c>
      <c r="D351" s="94"/>
      <c r="E351" s="94"/>
      <c r="F351" s="94"/>
      <c r="G351" s="94">
        <f>'12a Reavaliação'!$B$79</f>
        <v>0</v>
      </c>
      <c r="H351" s="94"/>
      <c r="I351" s="94"/>
      <c r="J351" s="94"/>
      <c r="K351" s="94"/>
      <c r="L351" s="94"/>
      <c r="M351" s="94"/>
    </row>
    <row r="352" spans="1:13">
      <c r="A352" s="24">
        <v>14</v>
      </c>
      <c r="B352" s="71">
        <f t="shared" si="20"/>
        <v>0</v>
      </c>
      <c r="C352" s="94">
        <f>'13a Reavaliação'!$B$77</f>
        <v>0</v>
      </c>
      <c r="D352" s="94"/>
      <c r="E352" s="94"/>
      <c r="F352" s="94"/>
      <c r="G352" s="94">
        <f>'13a Reavaliação'!$B$79</f>
        <v>0</v>
      </c>
      <c r="H352" s="94"/>
      <c r="I352" s="94"/>
      <c r="J352" s="94"/>
      <c r="K352" s="94"/>
      <c r="L352" s="94"/>
      <c r="M352" s="94"/>
    </row>
    <row r="353" spans="1:13">
      <c r="A353" s="24">
        <v>15</v>
      </c>
      <c r="B353" s="71">
        <f t="shared" si="20"/>
        <v>0</v>
      </c>
      <c r="C353" s="94">
        <f>'14a Reavaliação'!$B$77</f>
        <v>0</v>
      </c>
      <c r="D353" s="94"/>
      <c r="E353" s="94"/>
      <c r="F353" s="94"/>
      <c r="G353" s="94">
        <f>'14a Reavaliação'!$B$79</f>
        <v>0</v>
      </c>
      <c r="H353" s="94"/>
      <c r="I353" s="94"/>
      <c r="J353" s="94"/>
      <c r="K353" s="94"/>
      <c r="L353" s="94"/>
      <c r="M353" s="94"/>
    </row>
    <row r="354" spans="1:13" ht="15.75" thickBot="1">
      <c r="A354" s="52">
        <v>23</v>
      </c>
      <c r="B354" s="5" t="s">
        <v>131</v>
      </c>
      <c r="C354" s="51" t="s">
        <v>172</v>
      </c>
      <c r="D354" s="88" t="s">
        <v>132</v>
      </c>
      <c r="E354" s="88"/>
      <c r="F354" s="88"/>
      <c r="G354" s="88"/>
      <c r="H354" s="88"/>
      <c r="I354" s="88"/>
    </row>
    <row r="355" spans="1:13" ht="16.5" thickTop="1" thickBot="1">
      <c r="A355" s="24">
        <v>1</v>
      </c>
      <c r="B355" s="27">
        <f>B3</f>
        <v>0</v>
      </c>
      <c r="C355" s="26">
        <f>'Avaliação incial'!C82</f>
        <v>0</v>
      </c>
      <c r="D355" s="86">
        <f>'Avaliação incial'!B84</f>
        <v>0</v>
      </c>
      <c r="E355" s="87"/>
      <c r="F355" s="87"/>
      <c r="G355" s="87"/>
      <c r="H355" s="87"/>
      <c r="I355" s="87"/>
    </row>
    <row r="356" spans="1:13" ht="16.5" thickTop="1" thickBot="1">
      <c r="A356" s="24">
        <v>2</v>
      </c>
      <c r="B356" s="27">
        <f>B4</f>
        <v>0</v>
      </c>
      <c r="C356" s="26">
        <f>'1a Reavaliação'!$C$81</f>
        <v>0</v>
      </c>
      <c r="D356" s="86">
        <f>'1a Reavaliação'!$B$83</f>
        <v>0</v>
      </c>
      <c r="E356" s="87"/>
      <c r="F356" s="87"/>
      <c r="G356" s="87"/>
      <c r="H356" s="87"/>
      <c r="I356" s="87"/>
    </row>
    <row r="357" spans="1:13" ht="16.5" thickTop="1" thickBot="1">
      <c r="A357" s="24">
        <v>3</v>
      </c>
      <c r="B357" s="27">
        <f t="shared" ref="B357:B369" si="21">B5</f>
        <v>0</v>
      </c>
      <c r="C357" s="26">
        <f>'2a Reavaliação'!$C$81</f>
        <v>0</v>
      </c>
      <c r="D357" s="86">
        <f>'2a Reavaliação'!$B$83</f>
        <v>0</v>
      </c>
      <c r="E357" s="87"/>
      <c r="F357" s="87"/>
      <c r="G357" s="87"/>
      <c r="H357" s="87"/>
      <c r="I357" s="87"/>
    </row>
    <row r="358" spans="1:13" ht="16.5" thickTop="1" thickBot="1">
      <c r="A358" s="24">
        <v>4</v>
      </c>
      <c r="B358" s="27">
        <f t="shared" si="21"/>
        <v>0</v>
      </c>
      <c r="C358" s="26">
        <f>'3a Reavaliação'!$C$81</f>
        <v>0</v>
      </c>
      <c r="D358" s="86">
        <f>'3a Reavaliação'!$B$83</f>
        <v>0</v>
      </c>
      <c r="E358" s="87"/>
      <c r="F358" s="87"/>
      <c r="G358" s="87"/>
      <c r="H358" s="87"/>
      <c r="I358" s="87"/>
    </row>
    <row r="359" spans="1:13" ht="16.5" thickTop="1" thickBot="1">
      <c r="A359" s="24">
        <v>5</v>
      </c>
      <c r="B359" s="27">
        <f t="shared" si="21"/>
        <v>0</v>
      </c>
      <c r="C359" s="26">
        <f>'4a Reavaliação'!$C$81</f>
        <v>0</v>
      </c>
      <c r="D359" s="86">
        <f>'4a Reavaliação'!$B$83</f>
        <v>0</v>
      </c>
      <c r="E359" s="87"/>
      <c r="F359" s="87"/>
      <c r="G359" s="87"/>
      <c r="H359" s="87"/>
      <c r="I359" s="87"/>
    </row>
    <row r="360" spans="1:13" ht="16.5" thickTop="1" thickBot="1">
      <c r="A360" s="24">
        <v>6</v>
      </c>
      <c r="B360" s="27">
        <f t="shared" si="21"/>
        <v>0</v>
      </c>
      <c r="C360" s="26">
        <f>'5a Reavaliação'!$C$81</f>
        <v>0</v>
      </c>
      <c r="D360" s="86">
        <f>'5a Reavaliação'!$B$83</f>
        <v>0</v>
      </c>
      <c r="E360" s="87"/>
      <c r="F360" s="87"/>
      <c r="G360" s="87"/>
      <c r="H360" s="87"/>
      <c r="I360" s="87"/>
    </row>
    <row r="361" spans="1:13" ht="16.5" thickTop="1" thickBot="1">
      <c r="A361" s="24">
        <v>7</v>
      </c>
      <c r="B361" s="27">
        <f t="shared" si="21"/>
        <v>0</v>
      </c>
      <c r="C361" s="26">
        <f>'6a Reavaliação'!$C$81</f>
        <v>0</v>
      </c>
      <c r="D361" s="86">
        <f>'6a Reavaliação'!$B$83</f>
        <v>0</v>
      </c>
      <c r="E361" s="87"/>
      <c r="F361" s="87"/>
      <c r="G361" s="87"/>
      <c r="H361" s="87"/>
      <c r="I361" s="87"/>
    </row>
    <row r="362" spans="1:13" ht="16.5" thickTop="1" thickBot="1">
      <c r="A362" s="24">
        <v>8</v>
      </c>
      <c r="B362" s="27">
        <f t="shared" si="21"/>
        <v>0</v>
      </c>
      <c r="C362" s="26">
        <f>'7a Reavaliação'!$C$81</f>
        <v>0</v>
      </c>
      <c r="D362" s="86">
        <f>'7a Reavaliação'!$B$83</f>
        <v>0</v>
      </c>
      <c r="E362" s="87"/>
      <c r="F362" s="87"/>
      <c r="G362" s="87"/>
      <c r="H362" s="87"/>
      <c r="I362" s="87"/>
    </row>
    <row r="363" spans="1:13" ht="16.5" thickTop="1" thickBot="1">
      <c r="A363" s="24">
        <v>9</v>
      </c>
      <c r="B363" s="27">
        <f t="shared" si="21"/>
        <v>0</v>
      </c>
      <c r="C363" s="26">
        <f>'8a Reavaliação'!$C$81</f>
        <v>0</v>
      </c>
      <c r="D363" s="86">
        <f>'8a Reavaliação'!$B$83</f>
        <v>0</v>
      </c>
      <c r="E363" s="87"/>
      <c r="F363" s="87"/>
      <c r="G363" s="87"/>
      <c r="H363" s="87"/>
      <c r="I363" s="87"/>
    </row>
    <row r="364" spans="1:13" ht="16.5" thickTop="1" thickBot="1">
      <c r="A364" s="24">
        <v>10</v>
      </c>
      <c r="B364" s="27">
        <f t="shared" si="21"/>
        <v>0</v>
      </c>
      <c r="C364" s="26">
        <f>'9a Reavaliação'!$C$81</f>
        <v>0</v>
      </c>
      <c r="D364" s="86">
        <f>'9a Reavaliação'!$B$83</f>
        <v>0</v>
      </c>
      <c r="E364" s="87"/>
      <c r="F364" s="87"/>
      <c r="G364" s="87"/>
      <c r="H364" s="87"/>
      <c r="I364" s="87"/>
    </row>
    <row r="365" spans="1:13" ht="16.5" thickTop="1" thickBot="1">
      <c r="A365" s="24">
        <v>11</v>
      </c>
      <c r="B365" s="27">
        <f t="shared" si="21"/>
        <v>0</v>
      </c>
      <c r="C365" s="26">
        <f>'10a Reavaliação'!$C$81</f>
        <v>0</v>
      </c>
      <c r="D365" s="86">
        <f>'10a Reavaliação'!$B$83</f>
        <v>0</v>
      </c>
      <c r="E365" s="87"/>
      <c r="F365" s="87"/>
      <c r="G365" s="87"/>
      <c r="H365" s="87"/>
      <c r="I365" s="87"/>
    </row>
    <row r="366" spans="1:13" ht="16.5" thickTop="1" thickBot="1">
      <c r="A366" s="24">
        <v>12</v>
      </c>
      <c r="B366" s="27">
        <f t="shared" si="21"/>
        <v>0</v>
      </c>
      <c r="C366" s="26">
        <f>'11a Reavaliação'!$C$81</f>
        <v>0</v>
      </c>
      <c r="D366" s="86">
        <f>'11a Reavaliação'!$B$83</f>
        <v>0</v>
      </c>
      <c r="E366" s="87"/>
      <c r="F366" s="87"/>
      <c r="G366" s="87"/>
      <c r="H366" s="87"/>
      <c r="I366" s="87"/>
    </row>
    <row r="367" spans="1:13" ht="16.5" thickTop="1" thickBot="1">
      <c r="A367" s="24">
        <v>13</v>
      </c>
      <c r="B367" s="27">
        <f t="shared" si="21"/>
        <v>0</v>
      </c>
      <c r="C367" s="26">
        <f>'12a Reavaliação'!$C$81</f>
        <v>0</v>
      </c>
      <c r="D367" s="86">
        <f>'12a Reavaliação'!$B$83</f>
        <v>0</v>
      </c>
      <c r="E367" s="87"/>
      <c r="F367" s="87"/>
      <c r="G367" s="87"/>
      <c r="H367" s="87"/>
      <c r="I367" s="87"/>
    </row>
    <row r="368" spans="1:13" ht="16.5" thickTop="1" thickBot="1">
      <c r="A368" s="24">
        <v>14</v>
      </c>
      <c r="B368" s="27">
        <f t="shared" si="21"/>
        <v>0</v>
      </c>
      <c r="C368" s="26">
        <f>'13a Reavaliação'!$C$81</f>
        <v>0</v>
      </c>
      <c r="D368" s="86">
        <f>'13a Reavaliação'!$B$83</f>
        <v>0</v>
      </c>
      <c r="E368" s="87"/>
      <c r="F368" s="87"/>
      <c r="G368" s="87"/>
      <c r="H368" s="87"/>
      <c r="I368" s="87"/>
    </row>
    <row r="369" spans="1:13" ht="16.5" thickTop="1" thickBot="1">
      <c r="A369" s="24">
        <v>15</v>
      </c>
      <c r="B369" s="27">
        <f t="shared" si="21"/>
        <v>0</v>
      </c>
      <c r="C369" s="26">
        <f>'14a Reavaliação'!$C$81</f>
        <v>0</v>
      </c>
      <c r="D369" s="86">
        <f>'14a Reavaliação'!$B$83</f>
        <v>0</v>
      </c>
      <c r="E369" s="87"/>
      <c r="F369" s="87"/>
      <c r="G369" s="87"/>
      <c r="H369" s="87"/>
      <c r="I369" s="87"/>
    </row>
    <row r="370" spans="1:13" ht="15.75" thickTop="1">
      <c r="A370" s="53">
        <v>24</v>
      </c>
      <c r="B370" s="7" t="s">
        <v>134</v>
      </c>
      <c r="C370" s="95" t="s">
        <v>133</v>
      </c>
      <c r="D370" s="95"/>
      <c r="E370" s="95"/>
      <c r="F370" s="95"/>
      <c r="G370" s="95" t="s">
        <v>135</v>
      </c>
      <c r="H370" s="95"/>
      <c r="I370" s="95"/>
      <c r="J370" s="95"/>
      <c r="K370" s="95"/>
      <c r="L370" s="95"/>
      <c r="M370" s="95"/>
    </row>
    <row r="371" spans="1:13" s="32" customFormat="1">
      <c r="A371" s="31">
        <v>1</v>
      </c>
      <c r="B371" s="41">
        <f>B3</f>
        <v>0</v>
      </c>
      <c r="C371" s="94">
        <f>'Avaliação incial'!B87</f>
        <v>0</v>
      </c>
      <c r="D371" s="94"/>
      <c r="E371" s="94"/>
      <c r="F371" s="94"/>
      <c r="G371" s="94">
        <f>'Avaliação incial'!B89</f>
        <v>0</v>
      </c>
      <c r="H371" s="94"/>
      <c r="I371" s="94"/>
      <c r="J371" s="94"/>
      <c r="K371" s="94"/>
      <c r="L371" s="94"/>
      <c r="M371" s="94"/>
    </row>
    <row r="372" spans="1:13" s="32" customFormat="1">
      <c r="A372" s="31">
        <v>2</v>
      </c>
      <c r="B372" s="41">
        <f>B4</f>
        <v>0</v>
      </c>
      <c r="C372" s="94">
        <f>'1a Reavaliação'!$B$86</f>
        <v>0</v>
      </c>
      <c r="D372" s="94"/>
      <c r="E372" s="94"/>
      <c r="F372" s="94"/>
      <c r="G372" s="94">
        <f>'1a Reavaliação'!$B$88</f>
        <v>0</v>
      </c>
      <c r="H372" s="94"/>
      <c r="I372" s="94"/>
      <c r="J372" s="94"/>
      <c r="K372" s="94"/>
      <c r="L372" s="94"/>
      <c r="M372" s="94"/>
    </row>
    <row r="373" spans="1:13">
      <c r="A373" s="24">
        <v>3</v>
      </c>
      <c r="B373" s="41">
        <f t="shared" ref="B373:B385" si="22">B5</f>
        <v>0</v>
      </c>
      <c r="C373" s="94">
        <f>'2a Reavaliação'!$B$86</f>
        <v>0</v>
      </c>
      <c r="D373" s="94"/>
      <c r="E373" s="94"/>
      <c r="F373" s="94"/>
      <c r="G373" s="94">
        <f>'2a Reavaliação'!$B$88</f>
        <v>0</v>
      </c>
      <c r="H373" s="94"/>
      <c r="I373" s="94"/>
      <c r="J373" s="94"/>
      <c r="K373" s="94"/>
      <c r="L373" s="94"/>
      <c r="M373" s="94"/>
    </row>
    <row r="374" spans="1:13">
      <c r="A374" s="24">
        <v>4</v>
      </c>
      <c r="B374" s="41">
        <f t="shared" si="22"/>
        <v>0</v>
      </c>
      <c r="C374" s="94">
        <f>'3a Reavaliação'!$B$86</f>
        <v>0</v>
      </c>
      <c r="D374" s="94"/>
      <c r="E374" s="94"/>
      <c r="F374" s="94"/>
      <c r="G374" s="94">
        <f>'3a Reavaliação'!$B$88</f>
        <v>0</v>
      </c>
      <c r="H374" s="94"/>
      <c r="I374" s="94"/>
      <c r="J374" s="94"/>
      <c r="K374" s="94"/>
      <c r="L374" s="94"/>
      <c r="M374" s="94"/>
    </row>
    <row r="375" spans="1:13">
      <c r="A375" s="24">
        <v>5</v>
      </c>
      <c r="B375" s="41">
        <f t="shared" si="22"/>
        <v>0</v>
      </c>
      <c r="C375" s="94">
        <f>'4a Reavaliação'!$B$86</f>
        <v>0</v>
      </c>
      <c r="D375" s="94"/>
      <c r="E375" s="94"/>
      <c r="F375" s="94"/>
      <c r="G375" s="94">
        <f>'4a Reavaliação'!$B$88</f>
        <v>0</v>
      </c>
      <c r="H375" s="94"/>
      <c r="I375" s="94"/>
      <c r="J375" s="94"/>
      <c r="K375" s="94"/>
      <c r="L375" s="94"/>
      <c r="M375" s="94"/>
    </row>
    <row r="376" spans="1:13">
      <c r="A376" s="24">
        <v>6</v>
      </c>
      <c r="B376" s="41">
        <f t="shared" si="22"/>
        <v>0</v>
      </c>
      <c r="C376" s="94">
        <f>'5a Reavaliação'!$B$86</f>
        <v>0</v>
      </c>
      <c r="D376" s="94"/>
      <c r="E376" s="94"/>
      <c r="F376" s="94"/>
      <c r="G376" s="94">
        <f>'5a Reavaliação'!$B$88</f>
        <v>0</v>
      </c>
      <c r="H376" s="94"/>
      <c r="I376" s="94"/>
      <c r="J376" s="94"/>
      <c r="K376" s="94"/>
      <c r="L376" s="94"/>
      <c r="M376" s="94"/>
    </row>
    <row r="377" spans="1:13">
      <c r="A377" s="24">
        <v>7</v>
      </c>
      <c r="B377" s="41">
        <f t="shared" si="22"/>
        <v>0</v>
      </c>
      <c r="C377" s="94">
        <f>'6a Reavaliação'!$B$86</f>
        <v>0</v>
      </c>
      <c r="D377" s="94"/>
      <c r="E377" s="94"/>
      <c r="F377" s="94"/>
      <c r="G377" s="94">
        <f>'6a Reavaliação'!$B$88</f>
        <v>0</v>
      </c>
      <c r="H377" s="94"/>
      <c r="I377" s="94"/>
      <c r="J377" s="94"/>
      <c r="K377" s="94"/>
      <c r="L377" s="94"/>
      <c r="M377" s="94"/>
    </row>
    <row r="378" spans="1:13">
      <c r="A378" s="24">
        <v>8</v>
      </c>
      <c r="B378" s="41">
        <f t="shared" si="22"/>
        <v>0</v>
      </c>
      <c r="C378" s="94">
        <f>'7a Reavaliação'!$B$86</f>
        <v>0</v>
      </c>
      <c r="D378" s="94"/>
      <c r="E378" s="94"/>
      <c r="F378" s="94"/>
      <c r="G378" s="94">
        <f>'7a Reavaliação'!$B$88</f>
        <v>0</v>
      </c>
      <c r="H378" s="94"/>
      <c r="I378" s="94"/>
      <c r="J378" s="94"/>
      <c r="K378" s="94"/>
      <c r="L378" s="94"/>
      <c r="M378" s="94"/>
    </row>
    <row r="379" spans="1:13">
      <c r="A379" s="24">
        <v>9</v>
      </c>
      <c r="B379" s="41">
        <f t="shared" si="22"/>
        <v>0</v>
      </c>
      <c r="C379" s="94">
        <f>'8a Reavaliação'!$B$86</f>
        <v>0</v>
      </c>
      <c r="D379" s="94"/>
      <c r="E379" s="94"/>
      <c r="F379" s="94"/>
      <c r="G379" s="94">
        <f>'8a Reavaliação'!$B$88</f>
        <v>0</v>
      </c>
      <c r="H379" s="94"/>
      <c r="I379" s="94"/>
      <c r="J379" s="94"/>
      <c r="K379" s="94"/>
      <c r="L379" s="94"/>
      <c r="M379" s="94"/>
    </row>
    <row r="380" spans="1:13">
      <c r="A380" s="24">
        <v>10</v>
      </c>
      <c r="B380" s="41">
        <f t="shared" si="22"/>
        <v>0</v>
      </c>
      <c r="C380" s="94">
        <f>'9a Reavaliação'!$B$86</f>
        <v>0</v>
      </c>
      <c r="D380" s="94"/>
      <c r="E380" s="94"/>
      <c r="F380" s="94"/>
      <c r="G380" s="94">
        <f>'9a Reavaliação'!$B$88</f>
        <v>0</v>
      </c>
      <c r="H380" s="94"/>
      <c r="I380" s="94"/>
      <c r="J380" s="94"/>
      <c r="K380" s="94"/>
      <c r="L380" s="94"/>
      <c r="M380" s="94"/>
    </row>
    <row r="381" spans="1:13">
      <c r="A381" s="24">
        <v>11</v>
      </c>
      <c r="B381" s="41">
        <f t="shared" si="22"/>
        <v>0</v>
      </c>
      <c r="C381" s="94">
        <f>'10a Reavaliação'!$B$86</f>
        <v>0</v>
      </c>
      <c r="D381" s="94"/>
      <c r="E381" s="94"/>
      <c r="F381" s="94"/>
      <c r="G381" s="94">
        <f>'10a Reavaliação'!$B$88</f>
        <v>0</v>
      </c>
      <c r="H381" s="94"/>
      <c r="I381" s="94"/>
      <c r="J381" s="94"/>
      <c r="K381" s="94"/>
      <c r="L381" s="94"/>
      <c r="M381" s="94"/>
    </row>
    <row r="382" spans="1:13">
      <c r="A382" s="24">
        <v>12</v>
      </c>
      <c r="B382" s="41">
        <f t="shared" si="22"/>
        <v>0</v>
      </c>
      <c r="C382" s="94">
        <f>'11a Reavaliação'!$B$86</f>
        <v>0</v>
      </c>
      <c r="D382" s="94"/>
      <c r="E382" s="94"/>
      <c r="F382" s="94"/>
      <c r="G382" s="94">
        <f>'11a Reavaliação'!$B$88</f>
        <v>0</v>
      </c>
      <c r="H382" s="94"/>
      <c r="I382" s="94"/>
      <c r="J382" s="94"/>
      <c r="K382" s="94"/>
      <c r="L382" s="94"/>
      <c r="M382" s="94"/>
    </row>
    <row r="383" spans="1:13">
      <c r="A383" s="24">
        <v>13</v>
      </c>
      <c r="B383" s="41">
        <f t="shared" si="22"/>
        <v>0</v>
      </c>
      <c r="C383" s="94">
        <f>'12a Reavaliação'!$B$86</f>
        <v>0</v>
      </c>
      <c r="D383" s="94"/>
      <c r="E383" s="94"/>
      <c r="F383" s="94"/>
      <c r="G383" s="94">
        <f>'12a Reavaliação'!$B$88</f>
        <v>0</v>
      </c>
      <c r="H383" s="94"/>
      <c r="I383" s="94"/>
      <c r="J383" s="94"/>
      <c r="K383" s="94"/>
      <c r="L383" s="94"/>
      <c r="M383" s="94"/>
    </row>
    <row r="384" spans="1:13">
      <c r="A384" s="24">
        <v>14</v>
      </c>
      <c r="B384" s="41">
        <f t="shared" si="22"/>
        <v>0</v>
      </c>
      <c r="C384" s="94">
        <f>'13a Reavaliação'!$B$86</f>
        <v>0</v>
      </c>
      <c r="D384" s="94"/>
      <c r="E384" s="94"/>
      <c r="F384" s="94"/>
      <c r="G384" s="94">
        <f>'13a Reavaliação'!$B$88</f>
        <v>0</v>
      </c>
      <c r="H384" s="94"/>
      <c r="I384" s="94"/>
      <c r="J384" s="94"/>
      <c r="K384" s="94"/>
      <c r="L384" s="94"/>
      <c r="M384" s="94"/>
    </row>
    <row r="385" spans="1:13">
      <c r="A385" s="24">
        <v>15</v>
      </c>
      <c r="B385" s="41">
        <f t="shared" si="22"/>
        <v>0</v>
      </c>
      <c r="C385" s="94">
        <f>'14a Reavaliação'!$B$86</f>
        <v>0</v>
      </c>
      <c r="D385" s="94"/>
      <c r="E385" s="94"/>
      <c r="F385" s="94"/>
      <c r="G385" s="94">
        <f>'14a Reavaliação'!$B$88</f>
        <v>0</v>
      </c>
      <c r="H385" s="94"/>
      <c r="I385" s="94"/>
      <c r="J385" s="94"/>
      <c r="K385" s="94"/>
      <c r="L385" s="94"/>
      <c r="M385" s="94"/>
    </row>
    <row r="386" spans="1:13" ht="15.75" thickBot="1">
      <c r="A386" s="52">
        <v>25</v>
      </c>
      <c r="B386" s="5" t="s">
        <v>137</v>
      </c>
      <c r="C386" s="51" t="s">
        <v>173</v>
      </c>
      <c r="D386" s="88" t="s">
        <v>136</v>
      </c>
      <c r="E386" s="88"/>
      <c r="F386" s="88"/>
      <c r="G386" s="88"/>
      <c r="H386" s="88"/>
      <c r="I386" s="88"/>
    </row>
    <row r="387" spans="1:13" ht="16.5" thickTop="1" thickBot="1">
      <c r="A387" s="24">
        <v>1</v>
      </c>
      <c r="B387" s="27">
        <f>B3</f>
        <v>0</v>
      </c>
      <c r="C387" s="26">
        <f>'Avaliação incial'!C91</f>
        <v>0</v>
      </c>
      <c r="D387" s="86">
        <f>'Avaliação incial'!B93</f>
        <v>0</v>
      </c>
      <c r="E387" s="87"/>
      <c r="F387" s="87"/>
      <c r="G387" s="87"/>
      <c r="H387" s="87"/>
      <c r="I387" s="87"/>
    </row>
    <row r="388" spans="1:13" ht="16.5" thickTop="1" thickBot="1">
      <c r="A388" s="24">
        <v>2</v>
      </c>
      <c r="B388" s="27">
        <f>B4</f>
        <v>0</v>
      </c>
      <c r="C388" s="26">
        <f>'1a Reavaliação'!$C$90</f>
        <v>0</v>
      </c>
      <c r="D388" s="86">
        <f>'1a Reavaliação'!$B$92</f>
        <v>0</v>
      </c>
      <c r="E388" s="87"/>
      <c r="F388" s="87"/>
      <c r="G388" s="87"/>
      <c r="H388" s="87"/>
      <c r="I388" s="87"/>
    </row>
    <row r="389" spans="1:13" ht="16.5" thickTop="1" thickBot="1">
      <c r="A389" s="24">
        <v>3</v>
      </c>
      <c r="B389" s="27">
        <f t="shared" ref="B389:B401" si="23">B5</f>
        <v>0</v>
      </c>
      <c r="C389" s="26">
        <f>'2a Reavaliação'!$C$90</f>
        <v>0</v>
      </c>
      <c r="D389" s="86">
        <f>'2a Reavaliação'!$B$92</f>
        <v>0</v>
      </c>
      <c r="E389" s="87"/>
      <c r="F389" s="87"/>
      <c r="G389" s="87"/>
      <c r="H389" s="87"/>
      <c r="I389" s="87"/>
    </row>
    <row r="390" spans="1:13" ht="16.5" thickTop="1" thickBot="1">
      <c r="A390" s="24">
        <v>4</v>
      </c>
      <c r="B390" s="27">
        <f t="shared" si="23"/>
        <v>0</v>
      </c>
      <c r="C390" s="26">
        <f>'3a Reavaliação'!$C$90</f>
        <v>0</v>
      </c>
      <c r="D390" s="86">
        <f>'3a Reavaliação'!$B$92</f>
        <v>0</v>
      </c>
      <c r="E390" s="87"/>
      <c r="F390" s="87"/>
      <c r="G390" s="87"/>
      <c r="H390" s="87"/>
      <c r="I390" s="87"/>
    </row>
    <row r="391" spans="1:13" ht="16.5" thickTop="1" thickBot="1">
      <c r="A391" s="24">
        <v>5</v>
      </c>
      <c r="B391" s="27">
        <f t="shared" si="23"/>
        <v>0</v>
      </c>
      <c r="C391" s="26">
        <f>'4a Reavaliação'!$C$90</f>
        <v>0</v>
      </c>
      <c r="D391" s="86">
        <f>'4a Reavaliação'!$B$92</f>
        <v>0</v>
      </c>
      <c r="E391" s="87"/>
      <c r="F391" s="87"/>
      <c r="G391" s="87"/>
      <c r="H391" s="87"/>
      <c r="I391" s="87"/>
    </row>
    <row r="392" spans="1:13" ht="16.5" thickTop="1" thickBot="1">
      <c r="A392" s="24">
        <v>6</v>
      </c>
      <c r="B392" s="27">
        <f t="shared" si="23"/>
        <v>0</v>
      </c>
      <c r="C392" s="26">
        <f>'5a Reavaliação'!$C$90</f>
        <v>0</v>
      </c>
      <c r="D392" s="86">
        <f>'5a Reavaliação'!$B$92</f>
        <v>0</v>
      </c>
      <c r="E392" s="87"/>
      <c r="F392" s="87"/>
      <c r="G392" s="87"/>
      <c r="H392" s="87"/>
      <c r="I392" s="87"/>
    </row>
    <row r="393" spans="1:13" ht="16.5" thickTop="1" thickBot="1">
      <c r="A393" s="24">
        <v>7</v>
      </c>
      <c r="B393" s="27">
        <f t="shared" si="23"/>
        <v>0</v>
      </c>
      <c r="C393" s="26">
        <f>'6a Reavaliação'!$C$90</f>
        <v>0</v>
      </c>
      <c r="D393" s="86">
        <f>'6a Reavaliação'!$B$92</f>
        <v>0</v>
      </c>
      <c r="E393" s="87"/>
      <c r="F393" s="87"/>
      <c r="G393" s="87"/>
      <c r="H393" s="87"/>
      <c r="I393" s="87"/>
    </row>
    <row r="394" spans="1:13" ht="16.5" thickTop="1" thickBot="1">
      <c r="A394" s="24">
        <v>8</v>
      </c>
      <c r="B394" s="27">
        <f t="shared" si="23"/>
        <v>0</v>
      </c>
      <c r="C394" s="26">
        <f>'7a Reavaliação'!$C$90</f>
        <v>0</v>
      </c>
      <c r="D394" s="86">
        <f>'7a Reavaliação'!$B$92</f>
        <v>0</v>
      </c>
      <c r="E394" s="87"/>
      <c r="F394" s="87"/>
      <c r="G394" s="87"/>
      <c r="H394" s="87"/>
      <c r="I394" s="87"/>
    </row>
    <row r="395" spans="1:13" ht="16.5" thickTop="1" thickBot="1">
      <c r="A395" s="24">
        <v>9</v>
      </c>
      <c r="B395" s="27">
        <f t="shared" si="23"/>
        <v>0</v>
      </c>
      <c r="C395" s="26">
        <f>'8a Reavaliação'!$C$90</f>
        <v>0</v>
      </c>
      <c r="D395" s="86">
        <f>'8a Reavaliação'!$B$92</f>
        <v>0</v>
      </c>
      <c r="E395" s="87"/>
      <c r="F395" s="87"/>
      <c r="G395" s="87"/>
      <c r="H395" s="87"/>
      <c r="I395" s="87"/>
    </row>
    <row r="396" spans="1:13" ht="16.5" thickTop="1" thickBot="1">
      <c r="A396" s="24">
        <v>10</v>
      </c>
      <c r="B396" s="27">
        <f t="shared" si="23"/>
        <v>0</v>
      </c>
      <c r="C396" s="26">
        <f>'9a Reavaliação'!$C$90</f>
        <v>0</v>
      </c>
      <c r="D396" s="86">
        <f>'9a Reavaliação'!$B$92</f>
        <v>0</v>
      </c>
      <c r="E396" s="87"/>
      <c r="F396" s="87"/>
      <c r="G396" s="87"/>
      <c r="H396" s="87"/>
      <c r="I396" s="87"/>
    </row>
    <row r="397" spans="1:13" ht="16.5" thickTop="1" thickBot="1">
      <c r="A397" s="24">
        <v>11</v>
      </c>
      <c r="B397" s="27">
        <f t="shared" si="23"/>
        <v>0</v>
      </c>
      <c r="C397" s="26">
        <f>'10a Reavaliação'!$C$90</f>
        <v>0</v>
      </c>
      <c r="D397" s="86">
        <f>'10a Reavaliação'!$B$92</f>
        <v>0</v>
      </c>
      <c r="E397" s="87"/>
      <c r="F397" s="87"/>
      <c r="G397" s="87"/>
      <c r="H397" s="87"/>
      <c r="I397" s="87"/>
    </row>
    <row r="398" spans="1:13" ht="16.5" thickTop="1" thickBot="1">
      <c r="A398" s="24">
        <v>12</v>
      </c>
      <c r="B398" s="27">
        <f t="shared" si="23"/>
        <v>0</v>
      </c>
      <c r="C398" s="26">
        <f>'11a Reavaliação'!$C$90</f>
        <v>0</v>
      </c>
      <c r="D398" s="86">
        <f>'11a Reavaliação'!$B$92</f>
        <v>0</v>
      </c>
      <c r="E398" s="87"/>
      <c r="F398" s="87"/>
      <c r="G398" s="87"/>
      <c r="H398" s="87"/>
      <c r="I398" s="87"/>
    </row>
    <row r="399" spans="1:13" ht="16.5" thickTop="1" thickBot="1">
      <c r="A399" s="24">
        <v>13</v>
      </c>
      <c r="B399" s="27">
        <f t="shared" si="23"/>
        <v>0</v>
      </c>
      <c r="C399" s="26">
        <f>'12a Reavaliação'!$C$90</f>
        <v>0</v>
      </c>
      <c r="D399" s="86">
        <f>'12a Reavaliação'!$B$92</f>
        <v>0</v>
      </c>
      <c r="E399" s="87"/>
      <c r="F399" s="87"/>
      <c r="G399" s="87"/>
      <c r="H399" s="87"/>
      <c r="I399" s="87"/>
    </row>
    <row r="400" spans="1:13" ht="16.5" thickTop="1" thickBot="1">
      <c r="A400" s="24">
        <v>14</v>
      </c>
      <c r="B400" s="27">
        <f t="shared" si="23"/>
        <v>0</v>
      </c>
      <c r="C400" s="26">
        <f>'13a Reavaliação'!$C$90</f>
        <v>0</v>
      </c>
      <c r="D400" s="86">
        <f>'13a Reavaliação'!$B$92</f>
        <v>0</v>
      </c>
      <c r="E400" s="87"/>
      <c r="F400" s="87"/>
      <c r="G400" s="87"/>
      <c r="H400" s="87"/>
      <c r="I400" s="87"/>
    </row>
    <row r="401" spans="1:13" ht="16.5" thickTop="1" thickBot="1">
      <c r="A401" s="24">
        <v>15</v>
      </c>
      <c r="B401" s="27">
        <f t="shared" si="23"/>
        <v>0</v>
      </c>
      <c r="C401" s="26">
        <f>'14a Reavaliação'!$C$90</f>
        <v>0</v>
      </c>
      <c r="D401" s="86">
        <f>'14a Reavaliação'!$B$92</f>
        <v>0</v>
      </c>
      <c r="E401" s="87"/>
      <c r="F401" s="87"/>
      <c r="G401" s="87"/>
      <c r="H401" s="87"/>
      <c r="I401" s="87"/>
    </row>
    <row r="402" spans="1:13" ht="15.75" thickTop="1">
      <c r="A402" s="53">
        <v>26</v>
      </c>
      <c r="B402" s="7" t="s">
        <v>138</v>
      </c>
      <c r="C402" s="79" t="s">
        <v>139</v>
      </c>
      <c r="D402" s="79"/>
      <c r="E402" s="79"/>
      <c r="F402" s="79"/>
      <c r="G402" s="79"/>
      <c r="H402" s="79"/>
      <c r="I402" s="79"/>
      <c r="J402" s="79"/>
      <c r="K402" s="79"/>
      <c r="L402" s="79"/>
      <c r="M402" s="79"/>
    </row>
    <row r="403" spans="1:13" s="32" customFormat="1">
      <c r="A403" s="31">
        <v>1</v>
      </c>
      <c r="B403" s="41">
        <f>B3</f>
        <v>0</v>
      </c>
      <c r="C403" s="92">
        <f>'Avaliação incial'!B96</f>
        <v>0</v>
      </c>
      <c r="D403" s="92"/>
      <c r="E403" s="92"/>
      <c r="F403" s="92"/>
      <c r="G403" s="92"/>
      <c r="H403" s="92"/>
      <c r="I403" s="92"/>
      <c r="J403" s="92"/>
      <c r="K403" s="92"/>
      <c r="L403" s="92"/>
      <c r="M403" s="92"/>
    </row>
    <row r="404" spans="1:13" s="32" customFormat="1">
      <c r="A404" s="31">
        <v>2</v>
      </c>
      <c r="B404" s="41">
        <f>B4</f>
        <v>0</v>
      </c>
      <c r="C404" s="92">
        <f>'1a Reavaliação'!$B$95</f>
        <v>0</v>
      </c>
      <c r="D404" s="92"/>
      <c r="E404" s="92"/>
      <c r="F404" s="92"/>
      <c r="G404" s="92"/>
      <c r="H404" s="92"/>
      <c r="I404" s="92"/>
      <c r="J404" s="92"/>
      <c r="K404" s="92"/>
      <c r="L404" s="92"/>
      <c r="M404" s="92"/>
    </row>
    <row r="405" spans="1:13">
      <c r="A405" s="24">
        <v>3</v>
      </c>
      <c r="B405" s="41">
        <f t="shared" ref="B405:B417" si="24">B5</f>
        <v>0</v>
      </c>
      <c r="C405" s="92">
        <f>'2a Reavaliação'!$B$95</f>
        <v>0</v>
      </c>
      <c r="D405" s="92"/>
      <c r="E405" s="92"/>
      <c r="F405" s="92"/>
      <c r="G405" s="92"/>
      <c r="H405" s="92"/>
      <c r="I405" s="92"/>
      <c r="J405" s="92"/>
      <c r="K405" s="92"/>
      <c r="L405" s="92"/>
      <c r="M405" s="92"/>
    </row>
    <row r="406" spans="1:13">
      <c r="A406" s="24">
        <v>4</v>
      </c>
      <c r="B406" s="41">
        <f t="shared" si="24"/>
        <v>0</v>
      </c>
      <c r="C406" s="92">
        <f>'3a Reavaliação'!$B$95</f>
        <v>0</v>
      </c>
      <c r="D406" s="92"/>
      <c r="E406" s="92"/>
      <c r="F406" s="92"/>
      <c r="G406" s="92"/>
      <c r="H406" s="92"/>
      <c r="I406" s="92"/>
      <c r="J406" s="92"/>
      <c r="K406" s="92"/>
      <c r="L406" s="92"/>
      <c r="M406" s="92"/>
    </row>
    <row r="407" spans="1:13">
      <c r="A407" s="24">
        <v>5</v>
      </c>
      <c r="B407" s="41">
        <f t="shared" si="24"/>
        <v>0</v>
      </c>
      <c r="C407" s="92">
        <f>'4a Reavaliação'!$B$95</f>
        <v>0</v>
      </c>
      <c r="D407" s="92"/>
      <c r="E407" s="92"/>
      <c r="F407" s="92"/>
      <c r="G407" s="92"/>
      <c r="H407" s="92"/>
      <c r="I407" s="92"/>
      <c r="J407" s="92"/>
      <c r="K407" s="92"/>
      <c r="L407" s="92"/>
      <c r="M407" s="92"/>
    </row>
    <row r="408" spans="1:13">
      <c r="A408" s="24">
        <v>6</v>
      </c>
      <c r="B408" s="41">
        <f t="shared" si="24"/>
        <v>0</v>
      </c>
      <c r="C408" s="92">
        <f>'5a Reavaliação'!$B$95</f>
        <v>0</v>
      </c>
      <c r="D408" s="92"/>
      <c r="E408" s="92"/>
      <c r="F408" s="92"/>
      <c r="G408" s="92"/>
      <c r="H408" s="92"/>
      <c r="I408" s="92"/>
      <c r="J408" s="92"/>
      <c r="K408" s="92"/>
      <c r="L408" s="92"/>
      <c r="M408" s="92"/>
    </row>
    <row r="409" spans="1:13">
      <c r="A409" s="24">
        <v>7</v>
      </c>
      <c r="B409" s="41">
        <f t="shared" si="24"/>
        <v>0</v>
      </c>
      <c r="C409" s="92">
        <f>'6a Reavaliação'!$B$95</f>
        <v>0</v>
      </c>
      <c r="D409" s="92"/>
      <c r="E409" s="92"/>
      <c r="F409" s="92"/>
      <c r="G409" s="92"/>
      <c r="H409" s="92"/>
      <c r="I409" s="92"/>
      <c r="J409" s="92"/>
      <c r="K409" s="92"/>
      <c r="L409" s="92"/>
      <c r="M409" s="92"/>
    </row>
    <row r="410" spans="1:13">
      <c r="A410" s="24">
        <v>8</v>
      </c>
      <c r="B410" s="41">
        <f t="shared" si="24"/>
        <v>0</v>
      </c>
      <c r="C410" s="92">
        <f>'7a Reavaliação'!$B$95</f>
        <v>0</v>
      </c>
      <c r="D410" s="92"/>
      <c r="E410" s="92"/>
      <c r="F410" s="92"/>
      <c r="G410" s="92"/>
      <c r="H410" s="92"/>
      <c r="I410" s="92"/>
      <c r="J410" s="92"/>
      <c r="K410" s="92"/>
      <c r="L410" s="92"/>
      <c r="M410" s="92"/>
    </row>
    <row r="411" spans="1:13">
      <c r="A411" s="24">
        <v>9</v>
      </c>
      <c r="B411" s="41">
        <f t="shared" si="24"/>
        <v>0</v>
      </c>
      <c r="C411" s="92">
        <f>'8a Reavaliação'!$B$95</f>
        <v>0</v>
      </c>
      <c r="D411" s="92"/>
      <c r="E411" s="92"/>
      <c r="F411" s="92"/>
      <c r="G411" s="92"/>
      <c r="H411" s="92"/>
      <c r="I411" s="92"/>
      <c r="J411" s="92"/>
      <c r="K411" s="92"/>
      <c r="L411" s="92"/>
      <c r="M411" s="92"/>
    </row>
    <row r="412" spans="1:13">
      <c r="A412" s="24">
        <v>10</v>
      </c>
      <c r="B412" s="41">
        <f t="shared" si="24"/>
        <v>0</v>
      </c>
      <c r="C412" s="92">
        <f>'9a Reavaliação'!$B$95</f>
        <v>0</v>
      </c>
      <c r="D412" s="92"/>
      <c r="E412" s="92"/>
      <c r="F412" s="92"/>
      <c r="G412" s="92"/>
      <c r="H412" s="92"/>
      <c r="I412" s="92"/>
      <c r="J412" s="92"/>
      <c r="K412" s="92"/>
      <c r="L412" s="92"/>
      <c r="M412" s="92"/>
    </row>
    <row r="413" spans="1:13">
      <c r="A413" s="24">
        <v>11</v>
      </c>
      <c r="B413" s="41">
        <f t="shared" si="24"/>
        <v>0</v>
      </c>
      <c r="C413" s="92">
        <f>'10a Reavaliação'!$B$95</f>
        <v>0</v>
      </c>
      <c r="D413" s="92"/>
      <c r="E413" s="92"/>
      <c r="F413" s="92"/>
      <c r="G413" s="92"/>
      <c r="H413" s="92"/>
      <c r="I413" s="92"/>
      <c r="J413" s="92"/>
      <c r="K413" s="92"/>
      <c r="L413" s="92"/>
      <c r="M413" s="92"/>
    </row>
    <row r="414" spans="1:13">
      <c r="A414" s="24">
        <v>12</v>
      </c>
      <c r="B414" s="41">
        <f t="shared" si="24"/>
        <v>0</v>
      </c>
      <c r="C414" s="92">
        <f>'11a Reavaliação'!$B$95</f>
        <v>0</v>
      </c>
      <c r="D414" s="92"/>
      <c r="E414" s="92"/>
      <c r="F414" s="92"/>
      <c r="G414" s="92"/>
      <c r="H414" s="92"/>
      <c r="I414" s="92"/>
      <c r="J414" s="92"/>
      <c r="K414" s="92"/>
      <c r="L414" s="92"/>
      <c r="M414" s="92"/>
    </row>
    <row r="415" spans="1:13">
      <c r="A415" s="24">
        <v>13</v>
      </c>
      <c r="B415" s="41">
        <f t="shared" si="24"/>
        <v>0</v>
      </c>
      <c r="C415" s="92">
        <f>'12a Reavaliação'!$B$95</f>
        <v>0</v>
      </c>
      <c r="D415" s="92"/>
      <c r="E415" s="92"/>
      <c r="F415" s="92"/>
      <c r="G415" s="92"/>
      <c r="H415" s="92"/>
      <c r="I415" s="92"/>
      <c r="J415" s="92"/>
      <c r="K415" s="92"/>
      <c r="L415" s="92"/>
      <c r="M415" s="92"/>
    </row>
    <row r="416" spans="1:13">
      <c r="A416" s="24">
        <v>14</v>
      </c>
      <c r="B416" s="41">
        <f t="shared" si="24"/>
        <v>0</v>
      </c>
      <c r="C416" s="92">
        <f>'13a Reavaliação'!$B$95</f>
        <v>0</v>
      </c>
      <c r="D416" s="92"/>
      <c r="E416" s="92"/>
      <c r="F416" s="92"/>
      <c r="G416" s="92"/>
      <c r="H416" s="92"/>
      <c r="I416" s="92"/>
      <c r="J416" s="92"/>
      <c r="K416" s="92"/>
      <c r="L416" s="92"/>
      <c r="M416" s="92"/>
    </row>
    <row r="417" spans="1:13">
      <c r="A417" s="24">
        <v>15</v>
      </c>
      <c r="B417" s="41">
        <f t="shared" si="24"/>
        <v>0</v>
      </c>
      <c r="C417" s="92">
        <f>'14a Reavaliação'!$B$95</f>
        <v>0</v>
      </c>
      <c r="D417" s="92"/>
      <c r="E417" s="92"/>
      <c r="F417" s="92"/>
      <c r="G417" s="92"/>
      <c r="H417" s="92"/>
      <c r="I417" s="92"/>
      <c r="J417" s="92"/>
      <c r="K417" s="92"/>
      <c r="L417" s="92"/>
      <c r="M417" s="92"/>
    </row>
    <row r="418" spans="1:13" ht="15.75" thickBot="1">
      <c r="A418" s="52">
        <v>27</v>
      </c>
      <c r="B418" s="5" t="s">
        <v>142</v>
      </c>
      <c r="C418" s="90" t="s">
        <v>140</v>
      </c>
      <c r="D418" s="90"/>
      <c r="E418" s="90"/>
      <c r="F418" s="90"/>
      <c r="G418" s="34" t="s">
        <v>141</v>
      </c>
      <c r="H418" s="35"/>
      <c r="I418" s="35"/>
      <c r="J418" s="35"/>
      <c r="K418" s="35"/>
      <c r="L418" s="35"/>
      <c r="M418" s="35"/>
    </row>
    <row r="419" spans="1:13" ht="16.5" thickTop="1" thickBot="1">
      <c r="A419" s="24">
        <v>1</v>
      </c>
      <c r="B419" s="27">
        <f>B3</f>
        <v>0</v>
      </c>
      <c r="C419" s="94">
        <f>'Avaliação incial'!B99</f>
        <v>0</v>
      </c>
      <c r="D419" s="94"/>
      <c r="E419" s="94"/>
      <c r="F419" s="94"/>
      <c r="G419" s="56">
        <f>'Avaliação incial'!C100</f>
        <v>0</v>
      </c>
      <c r="H419" s="44"/>
      <c r="I419" s="44"/>
      <c r="J419" s="44"/>
      <c r="K419" s="44"/>
      <c r="L419" s="44"/>
      <c r="M419" s="44"/>
    </row>
    <row r="420" spans="1:13" ht="16.5" thickTop="1" thickBot="1">
      <c r="A420" s="24">
        <v>2</v>
      </c>
      <c r="B420" s="27">
        <f>B4</f>
        <v>0</v>
      </c>
      <c r="C420" s="94">
        <f>'1a Reavaliação'!$B$98</f>
        <v>0</v>
      </c>
      <c r="D420" s="94"/>
      <c r="E420" s="94"/>
      <c r="F420" s="94"/>
      <c r="G420" s="56">
        <f>'1a Reavaliação'!$C$99</f>
        <v>0</v>
      </c>
      <c r="H420" s="44"/>
      <c r="I420" s="44"/>
      <c r="J420" s="44"/>
      <c r="K420" s="44"/>
      <c r="L420" s="44"/>
      <c r="M420" s="44"/>
    </row>
    <row r="421" spans="1:13" ht="16.5" thickTop="1" thickBot="1">
      <c r="A421" s="24">
        <v>3</v>
      </c>
      <c r="B421" s="27">
        <f t="shared" ref="B421:B433" si="25">B5</f>
        <v>0</v>
      </c>
      <c r="C421" s="94">
        <f>'2a Reavaliação'!$B$98</f>
        <v>0</v>
      </c>
      <c r="D421" s="94"/>
      <c r="E421" s="94"/>
      <c r="F421" s="94"/>
      <c r="G421" s="56">
        <f>'2a Reavaliação'!$C$99</f>
        <v>0</v>
      </c>
      <c r="H421" s="44"/>
      <c r="I421" s="44"/>
      <c r="J421" s="44"/>
      <c r="K421" s="44"/>
      <c r="L421" s="44"/>
      <c r="M421" s="44"/>
    </row>
    <row r="422" spans="1:13" ht="16.5" thickTop="1" thickBot="1">
      <c r="A422" s="24">
        <v>4</v>
      </c>
      <c r="B422" s="27">
        <f t="shared" si="25"/>
        <v>0</v>
      </c>
      <c r="C422" s="94">
        <f>'3a Reavaliação'!$B$98</f>
        <v>0</v>
      </c>
      <c r="D422" s="94"/>
      <c r="E422" s="94"/>
      <c r="F422" s="94"/>
      <c r="G422" s="56">
        <f>'3a Reavaliação'!$C$99</f>
        <v>0</v>
      </c>
      <c r="H422" s="44"/>
      <c r="I422" s="44"/>
      <c r="J422" s="44"/>
      <c r="K422" s="44"/>
      <c r="L422" s="44"/>
      <c r="M422" s="44"/>
    </row>
    <row r="423" spans="1:13" ht="16.5" thickTop="1" thickBot="1">
      <c r="A423" s="24">
        <v>5</v>
      </c>
      <c r="B423" s="27">
        <f t="shared" si="25"/>
        <v>0</v>
      </c>
      <c r="C423" s="94">
        <f>'4a Reavaliação'!$B$98</f>
        <v>0</v>
      </c>
      <c r="D423" s="94"/>
      <c r="E423" s="94"/>
      <c r="F423" s="94"/>
      <c r="G423" s="56">
        <f>'4a Reavaliação'!$C$99</f>
        <v>0</v>
      </c>
      <c r="H423" s="44"/>
      <c r="I423" s="44"/>
      <c r="J423" s="44"/>
      <c r="K423" s="44"/>
      <c r="L423" s="44"/>
      <c r="M423" s="44"/>
    </row>
    <row r="424" spans="1:13" ht="16.5" thickTop="1" thickBot="1">
      <c r="A424" s="24">
        <v>6</v>
      </c>
      <c r="B424" s="27">
        <f t="shared" si="25"/>
        <v>0</v>
      </c>
      <c r="C424" s="94">
        <f>'5a Reavaliação'!$B$98</f>
        <v>0</v>
      </c>
      <c r="D424" s="94"/>
      <c r="E424" s="94"/>
      <c r="F424" s="94"/>
      <c r="G424" s="56">
        <f>'5a Reavaliação'!$C$99</f>
        <v>0</v>
      </c>
      <c r="H424" s="44"/>
      <c r="I424" s="44"/>
      <c r="J424" s="44"/>
      <c r="K424" s="44"/>
      <c r="L424" s="44"/>
      <c r="M424" s="44"/>
    </row>
    <row r="425" spans="1:13" ht="16.5" thickTop="1" thickBot="1">
      <c r="A425" s="24">
        <v>7</v>
      </c>
      <c r="B425" s="27">
        <f t="shared" si="25"/>
        <v>0</v>
      </c>
      <c r="C425" s="94">
        <f>'6a Reavaliação'!$B$98</f>
        <v>0</v>
      </c>
      <c r="D425" s="94"/>
      <c r="E425" s="94"/>
      <c r="F425" s="94"/>
      <c r="G425" s="56">
        <f>'6a Reavaliação'!$C$99</f>
        <v>0</v>
      </c>
      <c r="H425" s="44"/>
      <c r="I425" s="44"/>
      <c r="J425" s="44"/>
      <c r="K425" s="44"/>
      <c r="L425" s="44"/>
      <c r="M425" s="44"/>
    </row>
    <row r="426" spans="1:13" ht="16.5" thickTop="1" thickBot="1">
      <c r="A426" s="24">
        <v>8</v>
      </c>
      <c r="B426" s="27">
        <f t="shared" si="25"/>
        <v>0</v>
      </c>
      <c r="C426" s="94">
        <f>'7a Reavaliação'!$B$98</f>
        <v>0</v>
      </c>
      <c r="D426" s="94"/>
      <c r="E426" s="94"/>
      <c r="F426" s="94"/>
      <c r="G426" s="56">
        <f>'7a Reavaliação'!$C$99</f>
        <v>0</v>
      </c>
      <c r="H426" s="44"/>
      <c r="I426" s="44"/>
      <c r="J426" s="44"/>
      <c r="K426" s="44"/>
      <c r="L426" s="44"/>
      <c r="M426" s="44"/>
    </row>
    <row r="427" spans="1:13" ht="16.5" thickTop="1" thickBot="1">
      <c r="A427" s="24">
        <v>9</v>
      </c>
      <c r="B427" s="27">
        <f t="shared" si="25"/>
        <v>0</v>
      </c>
      <c r="C427" s="94">
        <f>'8a Reavaliação'!$B$98</f>
        <v>0</v>
      </c>
      <c r="D427" s="94"/>
      <c r="E427" s="94"/>
      <c r="F427" s="94"/>
      <c r="G427" s="56">
        <f>'8a Reavaliação'!$C$99</f>
        <v>0</v>
      </c>
      <c r="H427" s="44"/>
      <c r="I427" s="44"/>
      <c r="J427" s="44"/>
      <c r="K427" s="44"/>
      <c r="L427" s="44"/>
      <c r="M427" s="44"/>
    </row>
    <row r="428" spans="1:13" ht="16.5" thickTop="1" thickBot="1">
      <c r="A428" s="24">
        <v>10</v>
      </c>
      <c r="B428" s="27">
        <f t="shared" si="25"/>
        <v>0</v>
      </c>
      <c r="C428" s="94">
        <f>'9a Reavaliação'!$B$98</f>
        <v>0</v>
      </c>
      <c r="D428" s="94"/>
      <c r="E428" s="94"/>
      <c r="F428" s="94"/>
      <c r="G428" s="56">
        <f>'9a Reavaliação'!$C$99</f>
        <v>0</v>
      </c>
      <c r="H428" s="44"/>
      <c r="I428" s="44"/>
      <c r="J428" s="44"/>
      <c r="K428" s="44"/>
      <c r="L428" s="44"/>
      <c r="M428" s="44"/>
    </row>
    <row r="429" spans="1:13" ht="16.5" thickTop="1" thickBot="1">
      <c r="A429" s="24">
        <v>11</v>
      </c>
      <c r="B429" s="27">
        <f t="shared" si="25"/>
        <v>0</v>
      </c>
      <c r="C429" s="94">
        <f>'10a Reavaliação'!$B$98</f>
        <v>0</v>
      </c>
      <c r="D429" s="94"/>
      <c r="E429" s="94"/>
      <c r="F429" s="94"/>
      <c r="G429" s="56">
        <f>'10a Reavaliação'!$C$99</f>
        <v>0</v>
      </c>
      <c r="H429" s="44"/>
      <c r="I429" s="44"/>
      <c r="J429" s="44"/>
      <c r="K429" s="44"/>
      <c r="L429" s="44"/>
      <c r="M429" s="44"/>
    </row>
    <row r="430" spans="1:13" ht="16.5" thickTop="1" thickBot="1">
      <c r="A430" s="24">
        <v>12</v>
      </c>
      <c r="B430" s="27">
        <f t="shared" si="25"/>
        <v>0</v>
      </c>
      <c r="C430" s="94">
        <f>'11a Reavaliação'!$B$98</f>
        <v>0</v>
      </c>
      <c r="D430" s="94"/>
      <c r="E430" s="94"/>
      <c r="F430" s="94"/>
      <c r="G430" s="56">
        <f>'11a Reavaliação'!$C$99</f>
        <v>0</v>
      </c>
      <c r="H430" s="44"/>
      <c r="I430" s="44"/>
      <c r="J430" s="44"/>
      <c r="K430" s="44"/>
      <c r="L430" s="44"/>
      <c r="M430" s="44"/>
    </row>
    <row r="431" spans="1:13" ht="16.5" thickTop="1" thickBot="1">
      <c r="A431" s="24">
        <v>13</v>
      </c>
      <c r="B431" s="27">
        <f t="shared" si="25"/>
        <v>0</v>
      </c>
      <c r="C431" s="94">
        <f>'12a Reavaliação'!$B$98</f>
        <v>0</v>
      </c>
      <c r="D431" s="94"/>
      <c r="E431" s="94"/>
      <c r="F431" s="94"/>
      <c r="G431" s="56">
        <f>'12a Reavaliação'!$C$99</f>
        <v>0</v>
      </c>
      <c r="H431" s="44"/>
      <c r="I431" s="44"/>
      <c r="J431" s="44"/>
      <c r="K431" s="44"/>
      <c r="L431" s="44"/>
      <c r="M431" s="44"/>
    </row>
    <row r="432" spans="1:13" ht="16.5" thickTop="1" thickBot="1">
      <c r="A432" s="24">
        <v>14</v>
      </c>
      <c r="B432" s="27">
        <f t="shared" si="25"/>
        <v>0</v>
      </c>
      <c r="C432" s="94">
        <f>'13a Reavaliação'!$B$98</f>
        <v>0</v>
      </c>
      <c r="D432" s="94"/>
      <c r="E432" s="94"/>
      <c r="F432" s="94"/>
      <c r="G432" s="56">
        <f>'13a Reavaliação'!$C$99</f>
        <v>0</v>
      </c>
      <c r="H432" s="44"/>
      <c r="I432" s="44"/>
      <c r="J432" s="44"/>
      <c r="K432" s="44"/>
      <c r="L432" s="44"/>
      <c r="M432" s="44"/>
    </row>
    <row r="433" spans="1:13" ht="16.5" thickTop="1" thickBot="1">
      <c r="A433" s="24">
        <v>15</v>
      </c>
      <c r="B433" s="27">
        <f t="shared" si="25"/>
        <v>0</v>
      </c>
      <c r="C433" s="94">
        <f>'14a Reavaliação'!$B$98</f>
        <v>0</v>
      </c>
      <c r="D433" s="94"/>
      <c r="E433" s="94"/>
      <c r="F433" s="94"/>
      <c r="G433" s="56">
        <f>'14a Reavaliação'!$C$99</f>
        <v>0</v>
      </c>
      <c r="H433" s="44"/>
      <c r="I433" s="44"/>
      <c r="J433" s="44"/>
      <c r="K433" s="44"/>
      <c r="L433" s="44"/>
      <c r="M433" s="44"/>
    </row>
    <row r="434" spans="1:13" ht="15.75" thickTop="1">
      <c r="A434" s="53">
        <v>28</v>
      </c>
      <c r="B434" s="7" t="s">
        <v>144</v>
      </c>
      <c r="C434" s="79" t="s">
        <v>143</v>
      </c>
      <c r="D434" s="79"/>
      <c r="E434" s="79"/>
      <c r="F434" s="79"/>
      <c r="G434" s="79"/>
      <c r="H434" s="79"/>
      <c r="I434" s="79"/>
      <c r="J434" s="79"/>
      <c r="K434" s="79"/>
      <c r="L434" s="79"/>
      <c r="M434" s="79"/>
    </row>
    <row r="435" spans="1:13" s="32" customFormat="1">
      <c r="A435" s="31">
        <v>1</v>
      </c>
      <c r="B435" s="41">
        <f>B3</f>
        <v>0</v>
      </c>
      <c r="C435" s="92">
        <f>'Avaliação incial'!B103</f>
        <v>0</v>
      </c>
      <c r="D435" s="92"/>
      <c r="E435" s="92"/>
      <c r="F435" s="92"/>
      <c r="G435" s="92"/>
      <c r="H435" s="92"/>
      <c r="I435" s="92"/>
      <c r="J435" s="92"/>
      <c r="K435" s="92"/>
      <c r="L435" s="92"/>
      <c r="M435" s="92"/>
    </row>
    <row r="436" spans="1:13" s="32" customFormat="1">
      <c r="A436" s="31">
        <v>2</v>
      </c>
      <c r="B436" s="41">
        <f>B4</f>
        <v>0</v>
      </c>
      <c r="C436" s="92">
        <f>'1a Reavaliação'!$B$102</f>
        <v>0</v>
      </c>
      <c r="D436" s="92"/>
      <c r="E436" s="92"/>
      <c r="F436" s="92"/>
      <c r="G436" s="92"/>
      <c r="H436" s="92"/>
      <c r="I436" s="92"/>
      <c r="J436" s="92"/>
      <c r="K436" s="92"/>
      <c r="L436" s="92"/>
      <c r="M436" s="92"/>
    </row>
    <row r="437" spans="1:13">
      <c r="A437" s="24">
        <v>3</v>
      </c>
      <c r="B437" s="41">
        <f t="shared" ref="B437:B449" si="26">B5</f>
        <v>0</v>
      </c>
      <c r="C437" s="92">
        <f>'2a Reavaliação'!$B$102</f>
        <v>0</v>
      </c>
      <c r="D437" s="92"/>
      <c r="E437" s="92"/>
      <c r="F437" s="92"/>
      <c r="G437" s="92"/>
      <c r="H437" s="92"/>
      <c r="I437" s="92"/>
      <c r="J437" s="92"/>
      <c r="K437" s="92"/>
      <c r="L437" s="92"/>
      <c r="M437" s="92"/>
    </row>
    <row r="438" spans="1:13">
      <c r="A438" s="24">
        <v>4</v>
      </c>
      <c r="B438" s="41">
        <f t="shared" si="26"/>
        <v>0</v>
      </c>
      <c r="C438" s="92">
        <f>'3a Reavaliação'!$B$102</f>
        <v>0</v>
      </c>
      <c r="D438" s="92"/>
      <c r="E438" s="92"/>
      <c r="F438" s="92"/>
      <c r="G438" s="92"/>
      <c r="H438" s="92"/>
      <c r="I438" s="92"/>
      <c r="J438" s="92"/>
      <c r="K438" s="92"/>
      <c r="L438" s="92"/>
      <c r="M438" s="92"/>
    </row>
    <row r="439" spans="1:13">
      <c r="A439" s="24">
        <v>5</v>
      </c>
      <c r="B439" s="41">
        <f t="shared" si="26"/>
        <v>0</v>
      </c>
      <c r="C439" s="92">
        <f>'4a Reavaliação'!$B$102</f>
        <v>0</v>
      </c>
      <c r="D439" s="92"/>
      <c r="E439" s="92"/>
      <c r="F439" s="92"/>
      <c r="G439" s="92"/>
      <c r="H439" s="92"/>
      <c r="I439" s="92"/>
      <c r="J439" s="92"/>
      <c r="K439" s="92"/>
      <c r="L439" s="92"/>
      <c r="M439" s="92"/>
    </row>
    <row r="440" spans="1:13">
      <c r="A440" s="24">
        <v>6</v>
      </c>
      <c r="B440" s="41">
        <f t="shared" si="26"/>
        <v>0</v>
      </c>
      <c r="C440" s="92">
        <f>'5a Reavaliação'!$B$102</f>
        <v>0</v>
      </c>
      <c r="D440" s="92"/>
      <c r="E440" s="92"/>
      <c r="F440" s="92"/>
      <c r="G440" s="92"/>
      <c r="H440" s="92"/>
      <c r="I440" s="92"/>
      <c r="J440" s="92"/>
      <c r="K440" s="92"/>
      <c r="L440" s="92"/>
      <c r="M440" s="92"/>
    </row>
    <row r="441" spans="1:13">
      <c r="A441" s="24">
        <v>7</v>
      </c>
      <c r="B441" s="41">
        <f t="shared" si="26"/>
        <v>0</v>
      </c>
      <c r="C441" s="92">
        <f>'6a Reavaliação'!$B$102</f>
        <v>0</v>
      </c>
      <c r="D441" s="92"/>
      <c r="E441" s="92"/>
      <c r="F441" s="92"/>
      <c r="G441" s="92"/>
      <c r="H441" s="92"/>
      <c r="I441" s="92"/>
      <c r="J441" s="92"/>
      <c r="K441" s="92"/>
      <c r="L441" s="92"/>
      <c r="M441" s="92"/>
    </row>
    <row r="442" spans="1:13">
      <c r="A442" s="24">
        <v>8</v>
      </c>
      <c r="B442" s="41">
        <f t="shared" si="26"/>
        <v>0</v>
      </c>
      <c r="C442" s="92">
        <f>'7a Reavaliação'!$B$102</f>
        <v>0</v>
      </c>
      <c r="D442" s="92"/>
      <c r="E442" s="92"/>
      <c r="F442" s="92"/>
      <c r="G442" s="92"/>
      <c r="H442" s="92"/>
      <c r="I442" s="92"/>
      <c r="J442" s="92"/>
      <c r="K442" s="92"/>
      <c r="L442" s="92"/>
      <c r="M442" s="92"/>
    </row>
    <row r="443" spans="1:13">
      <c r="A443" s="24">
        <v>9</v>
      </c>
      <c r="B443" s="41">
        <f t="shared" si="26"/>
        <v>0</v>
      </c>
      <c r="C443" s="92">
        <f>'8a Reavaliação'!$B$102</f>
        <v>0</v>
      </c>
      <c r="D443" s="92"/>
      <c r="E443" s="92"/>
      <c r="F443" s="92"/>
      <c r="G443" s="92"/>
      <c r="H443" s="92"/>
      <c r="I443" s="92"/>
      <c r="J443" s="92"/>
      <c r="K443" s="92"/>
      <c r="L443" s="92"/>
      <c r="M443" s="92"/>
    </row>
    <row r="444" spans="1:13">
      <c r="A444" s="24">
        <v>10</v>
      </c>
      <c r="B444" s="41">
        <f t="shared" si="26"/>
        <v>0</v>
      </c>
      <c r="C444" s="92">
        <f>'9a Reavaliação'!$B$102</f>
        <v>0</v>
      </c>
      <c r="D444" s="92"/>
      <c r="E444" s="92"/>
      <c r="F444" s="92"/>
      <c r="G444" s="92"/>
      <c r="H444" s="92"/>
      <c r="I444" s="92"/>
      <c r="J444" s="92"/>
      <c r="K444" s="92"/>
      <c r="L444" s="92"/>
      <c r="M444" s="92"/>
    </row>
    <row r="445" spans="1:13">
      <c r="A445" s="24">
        <v>11</v>
      </c>
      <c r="B445" s="41">
        <f t="shared" si="26"/>
        <v>0</v>
      </c>
      <c r="C445" s="92">
        <f>'10a Reavaliação'!$B$102</f>
        <v>0</v>
      </c>
      <c r="D445" s="92"/>
      <c r="E445" s="92"/>
      <c r="F445" s="92"/>
      <c r="G445" s="92"/>
      <c r="H445" s="92"/>
      <c r="I445" s="92"/>
      <c r="J445" s="92"/>
      <c r="K445" s="92"/>
      <c r="L445" s="92"/>
      <c r="M445" s="92"/>
    </row>
    <row r="446" spans="1:13">
      <c r="A446" s="24">
        <v>12</v>
      </c>
      <c r="B446" s="41">
        <f t="shared" si="26"/>
        <v>0</v>
      </c>
      <c r="C446" s="92">
        <f>'11a Reavaliação'!$B$102</f>
        <v>0</v>
      </c>
      <c r="D446" s="92"/>
      <c r="E446" s="92"/>
      <c r="F446" s="92"/>
      <c r="G446" s="92"/>
      <c r="H446" s="92"/>
      <c r="I446" s="92"/>
      <c r="J446" s="92"/>
      <c r="K446" s="92"/>
      <c r="L446" s="92"/>
      <c r="M446" s="92"/>
    </row>
    <row r="447" spans="1:13">
      <c r="A447" s="24">
        <v>13</v>
      </c>
      <c r="B447" s="41">
        <f t="shared" si="26"/>
        <v>0</v>
      </c>
      <c r="C447" s="92">
        <f>'12a Reavaliação'!$B$102</f>
        <v>0</v>
      </c>
      <c r="D447" s="92"/>
      <c r="E447" s="92"/>
      <c r="F447" s="92"/>
      <c r="G447" s="92"/>
      <c r="H447" s="92"/>
      <c r="I447" s="92"/>
      <c r="J447" s="92"/>
      <c r="K447" s="92"/>
      <c r="L447" s="92"/>
      <c r="M447" s="92"/>
    </row>
    <row r="448" spans="1:13">
      <c r="A448" s="24">
        <v>14</v>
      </c>
      <c r="B448" s="41">
        <f t="shared" si="26"/>
        <v>0</v>
      </c>
      <c r="C448" s="92">
        <f>'13a Reavaliação'!$B$102</f>
        <v>0</v>
      </c>
      <c r="D448" s="92"/>
      <c r="E448" s="92"/>
      <c r="F448" s="92"/>
      <c r="G448" s="92"/>
      <c r="H448" s="92"/>
      <c r="I448" s="92"/>
      <c r="J448" s="92"/>
      <c r="K448" s="92"/>
      <c r="L448" s="92"/>
      <c r="M448" s="92"/>
    </row>
    <row r="449" spans="1:13">
      <c r="A449" s="24">
        <v>15</v>
      </c>
      <c r="B449" s="41">
        <f t="shared" si="26"/>
        <v>0</v>
      </c>
      <c r="C449" s="92">
        <f>'14a Reavaliação'!$B$102</f>
        <v>0</v>
      </c>
      <c r="D449" s="92"/>
      <c r="E449" s="92"/>
      <c r="F449" s="92"/>
      <c r="G449" s="92"/>
      <c r="H449" s="92"/>
      <c r="I449" s="92"/>
      <c r="J449" s="92"/>
      <c r="K449" s="92"/>
      <c r="L449" s="92"/>
      <c r="M449" s="92"/>
    </row>
    <row r="450" spans="1:13">
      <c r="A450" s="52">
        <v>29</v>
      </c>
      <c r="B450" s="5" t="s">
        <v>145</v>
      </c>
      <c r="C450" s="90" t="s">
        <v>184</v>
      </c>
      <c r="D450" s="90"/>
      <c r="E450" s="90"/>
      <c r="F450" s="90"/>
      <c r="G450" s="90"/>
      <c r="H450" s="90"/>
      <c r="I450" s="90"/>
      <c r="J450" s="90"/>
      <c r="K450" s="90"/>
      <c r="L450" s="90"/>
      <c r="M450" s="90"/>
    </row>
    <row r="451" spans="1:13">
      <c r="A451" s="24">
        <v>1</v>
      </c>
      <c r="B451" s="27">
        <f>B3</f>
        <v>0</v>
      </c>
      <c r="C451" s="94">
        <f>'Avaliação incial'!B106</f>
        <v>0</v>
      </c>
      <c r="D451" s="94"/>
      <c r="E451" s="94"/>
      <c r="F451" s="94"/>
      <c r="G451" s="94"/>
      <c r="H451" s="94"/>
      <c r="I451" s="94"/>
      <c r="J451" s="94"/>
      <c r="K451" s="94"/>
      <c r="L451" s="94"/>
      <c r="M451" s="94"/>
    </row>
    <row r="452" spans="1:13">
      <c r="A452" s="24">
        <v>2</v>
      </c>
      <c r="B452" s="27">
        <f>B4</f>
        <v>0</v>
      </c>
      <c r="C452" s="94">
        <f>'1a Reavaliação'!$B$105</f>
        <v>0</v>
      </c>
      <c r="D452" s="94"/>
      <c r="E452" s="94"/>
      <c r="F452" s="94"/>
      <c r="G452" s="94"/>
      <c r="H452" s="94"/>
      <c r="I452" s="94"/>
      <c r="J452" s="94"/>
      <c r="K452" s="94"/>
      <c r="L452" s="94"/>
      <c r="M452" s="94"/>
    </row>
    <row r="453" spans="1:13">
      <c r="A453" s="24">
        <v>3</v>
      </c>
      <c r="B453" s="27">
        <f t="shared" ref="B453:B465" si="27">B5</f>
        <v>0</v>
      </c>
      <c r="C453" s="94">
        <f>'2a Reavaliação'!$B$105</f>
        <v>0</v>
      </c>
      <c r="D453" s="94"/>
      <c r="E453" s="94"/>
      <c r="F453" s="94"/>
      <c r="G453" s="94"/>
      <c r="H453" s="94"/>
      <c r="I453" s="94"/>
      <c r="J453" s="94"/>
      <c r="K453" s="94"/>
      <c r="L453" s="94"/>
      <c r="M453" s="94"/>
    </row>
    <row r="454" spans="1:13">
      <c r="A454" s="24">
        <v>4</v>
      </c>
      <c r="B454" s="27">
        <f t="shared" si="27"/>
        <v>0</v>
      </c>
      <c r="C454" s="94">
        <f>'3a Reavaliação'!$B$105</f>
        <v>0</v>
      </c>
      <c r="D454" s="94"/>
      <c r="E454" s="94"/>
      <c r="F454" s="94"/>
      <c r="G454" s="94"/>
      <c r="H454" s="94"/>
      <c r="I454" s="94"/>
      <c r="J454" s="94"/>
      <c r="K454" s="94"/>
      <c r="L454" s="94"/>
      <c r="M454" s="94"/>
    </row>
    <row r="455" spans="1:13">
      <c r="A455" s="24">
        <v>5</v>
      </c>
      <c r="B455" s="27">
        <f t="shared" si="27"/>
        <v>0</v>
      </c>
      <c r="C455" s="94">
        <f>'4a Reavaliação'!$B$105</f>
        <v>0</v>
      </c>
      <c r="D455" s="94"/>
      <c r="E455" s="94"/>
      <c r="F455" s="94"/>
      <c r="G455" s="94"/>
      <c r="H455" s="94"/>
      <c r="I455" s="94"/>
      <c r="J455" s="94"/>
      <c r="K455" s="94"/>
      <c r="L455" s="94"/>
      <c r="M455" s="94"/>
    </row>
    <row r="456" spans="1:13">
      <c r="A456" s="24">
        <v>6</v>
      </c>
      <c r="B456" s="27">
        <f t="shared" si="27"/>
        <v>0</v>
      </c>
      <c r="C456" s="94">
        <f>'5a Reavaliação'!$B$105</f>
        <v>0</v>
      </c>
      <c r="D456" s="94"/>
      <c r="E456" s="94"/>
      <c r="F456" s="94"/>
      <c r="G456" s="94"/>
      <c r="H456" s="94"/>
      <c r="I456" s="94"/>
      <c r="J456" s="94"/>
      <c r="K456" s="94"/>
      <c r="L456" s="94"/>
      <c r="M456" s="94"/>
    </row>
    <row r="457" spans="1:13">
      <c r="A457" s="24">
        <v>7</v>
      </c>
      <c r="B457" s="27">
        <f t="shared" si="27"/>
        <v>0</v>
      </c>
      <c r="C457" s="94">
        <f>'6a Reavaliação'!$B$105</f>
        <v>0</v>
      </c>
      <c r="D457" s="94"/>
      <c r="E457" s="94"/>
      <c r="F457" s="94"/>
      <c r="G457" s="94"/>
      <c r="H457" s="94"/>
      <c r="I457" s="94"/>
      <c r="J457" s="94"/>
      <c r="K457" s="94"/>
      <c r="L457" s="94"/>
      <c r="M457" s="94"/>
    </row>
    <row r="458" spans="1:13">
      <c r="A458" s="24">
        <v>8</v>
      </c>
      <c r="B458" s="27">
        <f t="shared" si="27"/>
        <v>0</v>
      </c>
      <c r="C458" s="94">
        <f>'7a Reavaliação'!$B$105</f>
        <v>0</v>
      </c>
      <c r="D458" s="94"/>
      <c r="E458" s="94"/>
      <c r="F458" s="94"/>
      <c r="G458" s="94"/>
      <c r="H458" s="94"/>
      <c r="I458" s="94"/>
      <c r="J458" s="94"/>
      <c r="K458" s="94"/>
      <c r="L458" s="94"/>
      <c r="M458" s="94"/>
    </row>
    <row r="459" spans="1:13">
      <c r="A459" s="24">
        <v>9</v>
      </c>
      <c r="B459" s="27">
        <f t="shared" si="27"/>
        <v>0</v>
      </c>
      <c r="C459" s="94">
        <f>'8a Reavaliação'!$B$105</f>
        <v>0</v>
      </c>
      <c r="D459" s="94"/>
      <c r="E459" s="94"/>
      <c r="F459" s="94"/>
      <c r="G459" s="94"/>
      <c r="H459" s="94"/>
      <c r="I459" s="94"/>
      <c r="J459" s="94"/>
      <c r="K459" s="94"/>
      <c r="L459" s="94"/>
      <c r="M459" s="94"/>
    </row>
    <row r="460" spans="1:13">
      <c r="A460" s="24">
        <v>10</v>
      </c>
      <c r="B460" s="27">
        <f t="shared" si="27"/>
        <v>0</v>
      </c>
      <c r="C460" s="94">
        <f>'9a Reavaliação'!$B$105</f>
        <v>0</v>
      </c>
      <c r="D460" s="94"/>
      <c r="E460" s="94"/>
      <c r="F460" s="94"/>
      <c r="G460" s="94"/>
      <c r="H460" s="94"/>
      <c r="I460" s="94"/>
      <c r="J460" s="94"/>
      <c r="K460" s="94"/>
      <c r="L460" s="94"/>
      <c r="M460" s="94"/>
    </row>
    <row r="461" spans="1:13">
      <c r="A461" s="24">
        <v>11</v>
      </c>
      <c r="B461" s="27">
        <f t="shared" si="27"/>
        <v>0</v>
      </c>
      <c r="C461" s="94">
        <f>'10a Reavaliação'!$B$105</f>
        <v>0</v>
      </c>
      <c r="D461" s="94"/>
      <c r="E461" s="94"/>
      <c r="F461" s="94"/>
      <c r="G461" s="94"/>
      <c r="H461" s="94"/>
      <c r="I461" s="94"/>
      <c r="J461" s="94"/>
      <c r="K461" s="94"/>
      <c r="L461" s="94"/>
      <c r="M461" s="94"/>
    </row>
    <row r="462" spans="1:13">
      <c r="A462" s="24">
        <v>12</v>
      </c>
      <c r="B462" s="27">
        <f t="shared" si="27"/>
        <v>0</v>
      </c>
      <c r="C462" s="94">
        <f>'11a Reavaliação'!$B$105</f>
        <v>0</v>
      </c>
      <c r="D462" s="94"/>
      <c r="E462" s="94"/>
      <c r="F462" s="94"/>
      <c r="G462" s="94"/>
      <c r="H462" s="94"/>
      <c r="I462" s="94"/>
      <c r="J462" s="94"/>
      <c r="K462" s="94"/>
      <c r="L462" s="94"/>
      <c r="M462" s="94"/>
    </row>
    <row r="463" spans="1:13">
      <c r="A463" s="24">
        <v>13</v>
      </c>
      <c r="B463" s="27">
        <f t="shared" si="27"/>
        <v>0</v>
      </c>
      <c r="C463" s="94">
        <f>'12a Reavaliação'!$B$105</f>
        <v>0</v>
      </c>
      <c r="D463" s="94"/>
      <c r="E463" s="94"/>
      <c r="F463" s="94"/>
      <c r="G463" s="94"/>
      <c r="H463" s="94"/>
      <c r="I463" s="94"/>
      <c r="J463" s="94"/>
      <c r="K463" s="94"/>
      <c r="L463" s="94"/>
      <c r="M463" s="94"/>
    </row>
    <row r="464" spans="1:13">
      <c r="A464" s="24">
        <v>14</v>
      </c>
      <c r="B464" s="27">
        <f t="shared" si="27"/>
        <v>0</v>
      </c>
      <c r="C464" s="94">
        <f>'13a Reavaliação'!$B$105</f>
        <v>0</v>
      </c>
      <c r="D464" s="94"/>
      <c r="E464" s="94"/>
      <c r="F464" s="94"/>
      <c r="G464" s="94"/>
      <c r="H464" s="94"/>
      <c r="I464" s="94"/>
      <c r="J464" s="94"/>
      <c r="K464" s="94"/>
      <c r="L464" s="94"/>
      <c r="M464" s="94"/>
    </row>
    <row r="465" spans="1:13">
      <c r="A465" s="24">
        <v>15</v>
      </c>
      <c r="B465" s="27">
        <f t="shared" si="27"/>
        <v>0</v>
      </c>
      <c r="C465" s="94">
        <f>'14a Reavaliação'!$B$105</f>
        <v>0</v>
      </c>
      <c r="D465" s="94"/>
      <c r="E465" s="94"/>
      <c r="F465" s="94"/>
      <c r="G465" s="94"/>
      <c r="H465" s="94"/>
      <c r="I465" s="94"/>
      <c r="J465" s="94"/>
      <c r="K465" s="94"/>
      <c r="L465" s="94"/>
      <c r="M465" s="94"/>
    </row>
    <row r="466" spans="1:13" ht="15.75" thickBot="1">
      <c r="A466" s="53">
        <v>30</v>
      </c>
      <c r="B466" s="7" t="s">
        <v>146</v>
      </c>
      <c r="C466" s="79" t="s">
        <v>183</v>
      </c>
      <c r="D466" s="79"/>
      <c r="E466" s="79"/>
      <c r="F466" s="79"/>
      <c r="G466" s="79"/>
      <c r="H466" s="79"/>
      <c r="I466" s="79"/>
      <c r="J466" s="45" t="s">
        <v>155</v>
      </c>
      <c r="K466" s="30" t="s">
        <v>141</v>
      </c>
      <c r="M466" s="46"/>
    </row>
    <row r="467" spans="1:13" s="32" customFormat="1" ht="16.5" thickTop="1" thickBot="1">
      <c r="A467" s="31">
        <v>1</v>
      </c>
      <c r="B467" s="41">
        <f>B3</f>
        <v>0</v>
      </c>
      <c r="C467" s="92">
        <f>'Avaliação incial'!B109</f>
        <v>0</v>
      </c>
      <c r="D467" s="92"/>
      <c r="E467" s="92"/>
      <c r="F467" s="92"/>
      <c r="G467" s="92"/>
      <c r="H467" s="92"/>
      <c r="I467" s="92"/>
      <c r="J467" s="43">
        <f>'Avaliação incial'!C110</f>
        <v>0</v>
      </c>
      <c r="K467" s="48">
        <f>'Avaliação incial'!C111</f>
        <v>0</v>
      </c>
      <c r="M467" s="47"/>
    </row>
    <row r="468" spans="1:13" s="32" customFormat="1" ht="16.5" thickTop="1" thickBot="1">
      <c r="A468" s="31">
        <v>2</v>
      </c>
      <c r="B468" s="41">
        <f>B4</f>
        <v>0</v>
      </c>
      <c r="C468" s="92">
        <f>'1a Reavaliação'!$B$108</f>
        <v>0</v>
      </c>
      <c r="D468" s="92"/>
      <c r="E468" s="92"/>
      <c r="F468" s="92"/>
      <c r="G468" s="92"/>
      <c r="H468" s="92"/>
      <c r="I468" s="92"/>
      <c r="J468" s="43">
        <f>'1a Reavaliação'!$C$109</f>
        <v>0</v>
      </c>
      <c r="K468" s="48">
        <f>'1a Reavaliação'!$C$110</f>
        <v>0</v>
      </c>
      <c r="M468" s="47"/>
    </row>
    <row r="469" spans="1:13" ht="16.5" thickTop="1" thickBot="1">
      <c r="A469" s="24">
        <v>3</v>
      </c>
      <c r="B469" s="41">
        <f t="shared" ref="B469:B481" si="28">B5</f>
        <v>0</v>
      </c>
      <c r="C469" s="92">
        <f>'2a Reavaliação'!$B$108</f>
        <v>0</v>
      </c>
      <c r="D469" s="92"/>
      <c r="E469" s="92"/>
      <c r="F469" s="92"/>
      <c r="G469" s="92"/>
      <c r="H469" s="92"/>
      <c r="I469" s="92"/>
      <c r="J469" s="43">
        <f>'2a Reavaliação'!$C$109</f>
        <v>0</v>
      </c>
      <c r="K469" s="48">
        <f>'2a Reavaliação'!$C$110</f>
        <v>0</v>
      </c>
      <c r="M469" s="47"/>
    </row>
    <row r="470" spans="1:13" ht="16.5" thickTop="1" thickBot="1">
      <c r="A470" s="24">
        <v>4</v>
      </c>
      <c r="B470" s="41">
        <f t="shared" si="28"/>
        <v>0</v>
      </c>
      <c r="C470" s="92">
        <f>'3a Reavaliação'!$B$108</f>
        <v>0</v>
      </c>
      <c r="D470" s="92"/>
      <c r="E470" s="92"/>
      <c r="F470" s="92"/>
      <c r="G470" s="92"/>
      <c r="H470" s="92"/>
      <c r="I470" s="92"/>
      <c r="J470" s="43">
        <f>'3a Reavaliação'!$C$109</f>
        <v>0</v>
      </c>
      <c r="K470" s="48">
        <f>'3a Reavaliação'!$C$110</f>
        <v>0</v>
      </c>
      <c r="M470" s="47"/>
    </row>
    <row r="471" spans="1:13" ht="16.5" thickTop="1" thickBot="1">
      <c r="A471" s="24">
        <v>5</v>
      </c>
      <c r="B471" s="41">
        <f t="shared" si="28"/>
        <v>0</v>
      </c>
      <c r="C471" s="92">
        <f>'4a Reavaliação'!$B$108</f>
        <v>0</v>
      </c>
      <c r="D471" s="92"/>
      <c r="E471" s="92"/>
      <c r="F471" s="92"/>
      <c r="G471" s="92"/>
      <c r="H471" s="92"/>
      <c r="I471" s="92"/>
      <c r="J471" s="43">
        <f>'4a Reavaliação'!$C$109</f>
        <v>0</v>
      </c>
      <c r="K471" s="48">
        <f>'4a Reavaliação'!$C$110</f>
        <v>0</v>
      </c>
      <c r="M471" s="47"/>
    </row>
    <row r="472" spans="1:13" ht="16.5" thickTop="1" thickBot="1">
      <c r="A472" s="24">
        <v>6</v>
      </c>
      <c r="B472" s="41">
        <f t="shared" si="28"/>
        <v>0</v>
      </c>
      <c r="C472" s="92">
        <f>'5a Reavaliação'!$B$108</f>
        <v>0</v>
      </c>
      <c r="D472" s="92"/>
      <c r="E472" s="92"/>
      <c r="F472" s="92"/>
      <c r="G472" s="92"/>
      <c r="H472" s="92"/>
      <c r="I472" s="92"/>
      <c r="J472" s="43">
        <f>'5a Reavaliação'!$C$109</f>
        <v>0</v>
      </c>
      <c r="K472" s="48">
        <f>'5a Reavaliação'!$C$110</f>
        <v>0</v>
      </c>
      <c r="M472" s="47"/>
    </row>
    <row r="473" spans="1:13" ht="16.5" thickTop="1" thickBot="1">
      <c r="A473" s="24">
        <v>7</v>
      </c>
      <c r="B473" s="41">
        <f t="shared" si="28"/>
        <v>0</v>
      </c>
      <c r="C473" s="92">
        <f>'6a Reavaliação'!$B$108</f>
        <v>0</v>
      </c>
      <c r="D473" s="92"/>
      <c r="E473" s="92"/>
      <c r="F473" s="92"/>
      <c r="G473" s="92"/>
      <c r="H473" s="92"/>
      <c r="I473" s="92"/>
      <c r="J473" s="43">
        <f>'6a Reavaliação'!$C$109</f>
        <v>0</v>
      </c>
      <c r="K473" s="48">
        <f>'6a Reavaliação'!$C$110</f>
        <v>0</v>
      </c>
      <c r="M473" s="47"/>
    </row>
    <row r="474" spans="1:13" ht="16.5" thickTop="1" thickBot="1">
      <c r="A474" s="24">
        <v>8</v>
      </c>
      <c r="B474" s="41">
        <f t="shared" si="28"/>
        <v>0</v>
      </c>
      <c r="C474" s="92">
        <f>'7a Reavaliação'!$B$108</f>
        <v>0</v>
      </c>
      <c r="D474" s="92"/>
      <c r="E474" s="92"/>
      <c r="F474" s="92"/>
      <c r="G474" s="92"/>
      <c r="H474" s="92"/>
      <c r="I474" s="92"/>
      <c r="J474" s="43">
        <f>'7a Reavaliação'!$C$109</f>
        <v>0</v>
      </c>
      <c r="K474" s="48">
        <f>'7a Reavaliação'!$C$110</f>
        <v>0</v>
      </c>
      <c r="M474" s="47"/>
    </row>
    <row r="475" spans="1:13" ht="16.5" thickTop="1" thickBot="1">
      <c r="A475" s="24">
        <v>9</v>
      </c>
      <c r="B475" s="41">
        <f t="shared" si="28"/>
        <v>0</v>
      </c>
      <c r="C475" s="92">
        <f>'8a Reavaliação'!$B$108</f>
        <v>0</v>
      </c>
      <c r="D475" s="92"/>
      <c r="E475" s="92"/>
      <c r="F475" s="92"/>
      <c r="G475" s="92"/>
      <c r="H475" s="92"/>
      <c r="I475" s="92"/>
      <c r="J475" s="43">
        <f>'8a Reavaliação'!$C$109</f>
        <v>0</v>
      </c>
      <c r="K475" s="48">
        <f>'8a Reavaliação'!$C$110</f>
        <v>0</v>
      </c>
      <c r="M475" s="47"/>
    </row>
    <row r="476" spans="1:13" ht="16.5" thickTop="1" thickBot="1">
      <c r="A476" s="24">
        <v>10</v>
      </c>
      <c r="B476" s="41">
        <f t="shared" si="28"/>
        <v>0</v>
      </c>
      <c r="C476" s="92">
        <f>'9a Reavaliação'!$B$108</f>
        <v>0</v>
      </c>
      <c r="D476" s="92"/>
      <c r="E476" s="92"/>
      <c r="F476" s="92"/>
      <c r="G476" s="92"/>
      <c r="H476" s="92"/>
      <c r="I476" s="92"/>
      <c r="J476" s="43">
        <f>'9a Reavaliação'!$C$109</f>
        <v>0</v>
      </c>
      <c r="K476" s="48">
        <f>'9a Reavaliação'!$C$110</f>
        <v>0</v>
      </c>
      <c r="M476" s="47"/>
    </row>
    <row r="477" spans="1:13" ht="16.5" thickTop="1" thickBot="1">
      <c r="A477" s="24">
        <v>11</v>
      </c>
      <c r="B477" s="41">
        <f t="shared" si="28"/>
        <v>0</v>
      </c>
      <c r="C477" s="92">
        <f>'10a Reavaliação'!$B$108</f>
        <v>0</v>
      </c>
      <c r="D477" s="92"/>
      <c r="E477" s="92"/>
      <c r="F477" s="92"/>
      <c r="G477" s="92"/>
      <c r="H477" s="92"/>
      <c r="I477" s="92"/>
      <c r="J477" s="43">
        <f>'10a Reavaliação'!$C$109</f>
        <v>0</v>
      </c>
      <c r="K477" s="48">
        <f>'10a Reavaliação'!$C$110</f>
        <v>0</v>
      </c>
      <c r="M477" s="47"/>
    </row>
    <row r="478" spans="1:13" ht="16.5" thickTop="1" thickBot="1">
      <c r="A478" s="24">
        <v>12</v>
      </c>
      <c r="B478" s="41">
        <f t="shared" si="28"/>
        <v>0</v>
      </c>
      <c r="C478" s="92">
        <f>'11a Reavaliação'!$B$108</f>
        <v>0</v>
      </c>
      <c r="D478" s="92"/>
      <c r="E478" s="92"/>
      <c r="F478" s="92"/>
      <c r="G478" s="92"/>
      <c r="H478" s="92"/>
      <c r="I478" s="92"/>
      <c r="J478" s="43">
        <f>'11a Reavaliação'!$C$109</f>
        <v>0</v>
      </c>
      <c r="K478" s="48">
        <f>'11a Reavaliação'!$C$110</f>
        <v>0</v>
      </c>
      <c r="M478" s="47"/>
    </row>
    <row r="479" spans="1:13" ht="16.5" thickTop="1" thickBot="1">
      <c r="A479" s="24">
        <v>13</v>
      </c>
      <c r="B479" s="41">
        <f t="shared" si="28"/>
        <v>0</v>
      </c>
      <c r="C479" s="92">
        <f>'12a Reavaliação'!$B$108</f>
        <v>0</v>
      </c>
      <c r="D479" s="92"/>
      <c r="E479" s="92"/>
      <c r="F479" s="92"/>
      <c r="G479" s="92"/>
      <c r="H479" s="92"/>
      <c r="I479" s="92"/>
      <c r="J479" s="43">
        <f>'12a Reavaliação'!$C$109</f>
        <v>0</v>
      </c>
      <c r="K479" s="48">
        <f>'12a Reavaliação'!$C$110</f>
        <v>0</v>
      </c>
      <c r="M479" s="47"/>
    </row>
    <row r="480" spans="1:13" ht="16.5" thickTop="1" thickBot="1">
      <c r="A480" s="24">
        <v>14</v>
      </c>
      <c r="B480" s="41">
        <f t="shared" si="28"/>
        <v>0</v>
      </c>
      <c r="C480" s="92">
        <f>'13a Reavaliação'!$B$108</f>
        <v>0</v>
      </c>
      <c r="D480" s="92"/>
      <c r="E480" s="92"/>
      <c r="F480" s="92"/>
      <c r="G480" s="92"/>
      <c r="H480" s="92"/>
      <c r="I480" s="92"/>
      <c r="J480" s="43">
        <f>'13a Reavaliação'!$C$109</f>
        <v>0</v>
      </c>
      <c r="K480" s="48">
        <f>'13a Reavaliação'!$C$110</f>
        <v>0</v>
      </c>
      <c r="M480" s="47"/>
    </row>
    <row r="481" spans="1:13" ht="16.5" thickTop="1" thickBot="1">
      <c r="A481" s="24">
        <v>15</v>
      </c>
      <c r="B481" s="41">
        <f t="shared" si="28"/>
        <v>0</v>
      </c>
      <c r="C481" s="92">
        <f>'14a Reavaliação'!$B$108</f>
        <v>0</v>
      </c>
      <c r="D481" s="92"/>
      <c r="E481" s="92"/>
      <c r="F481" s="92"/>
      <c r="G481" s="92"/>
      <c r="H481" s="92"/>
      <c r="I481" s="92"/>
      <c r="J481" s="43">
        <f>'14a Reavaliação'!$C$109</f>
        <v>0</v>
      </c>
      <c r="K481" s="48">
        <f>'14a Reavaliação'!$C$110</f>
        <v>0</v>
      </c>
      <c r="M481" s="47"/>
    </row>
    <row r="482" spans="1:13" ht="16.5" thickTop="1" thickBot="1">
      <c r="A482" s="52">
        <v>31</v>
      </c>
      <c r="B482" s="5" t="s">
        <v>147</v>
      </c>
      <c r="C482" s="5" t="s">
        <v>3</v>
      </c>
      <c r="D482" s="35"/>
      <c r="E482" s="35"/>
      <c r="F482" s="35"/>
      <c r="G482" s="35"/>
      <c r="H482" s="35"/>
      <c r="I482" s="35"/>
      <c r="J482" s="35"/>
      <c r="K482" s="35"/>
      <c r="L482" s="35"/>
      <c r="M482" s="35"/>
    </row>
    <row r="483" spans="1:13" ht="16.5" thickTop="1" thickBot="1">
      <c r="A483" s="24">
        <v>1</v>
      </c>
      <c r="B483" s="27">
        <f>B3</f>
        <v>0</v>
      </c>
      <c r="C483" s="26">
        <f>'Avaliação incial'!C113</f>
        <v>0</v>
      </c>
      <c r="D483" s="96"/>
      <c r="E483" s="97"/>
      <c r="F483" s="97"/>
      <c r="G483" s="97"/>
      <c r="H483" s="97"/>
      <c r="I483" s="97"/>
    </row>
    <row r="484" spans="1:13" ht="16.5" thickTop="1" thickBot="1">
      <c r="A484" s="24">
        <v>2</v>
      </c>
      <c r="B484" s="27">
        <f>B4</f>
        <v>0</v>
      </c>
      <c r="C484" s="26">
        <f>'1a Reavaliação'!$C$112</f>
        <v>0</v>
      </c>
      <c r="D484" s="96"/>
      <c r="E484" s="97"/>
      <c r="F484" s="97"/>
      <c r="G484" s="97"/>
      <c r="H484" s="97"/>
      <c r="I484" s="97"/>
    </row>
    <row r="485" spans="1:13" ht="16.5" thickTop="1" thickBot="1">
      <c r="A485" s="24">
        <v>3</v>
      </c>
      <c r="B485" s="27">
        <f t="shared" ref="B485:B497" si="29">B5</f>
        <v>0</v>
      </c>
      <c r="C485" s="26">
        <f>'2a Reavaliação'!$C$112</f>
        <v>0</v>
      </c>
      <c r="D485" s="96"/>
      <c r="E485" s="97"/>
      <c r="F485" s="97"/>
      <c r="G485" s="97"/>
      <c r="H485" s="97"/>
      <c r="I485" s="97"/>
    </row>
    <row r="486" spans="1:13" ht="16.5" thickTop="1" thickBot="1">
      <c r="A486" s="24">
        <v>4</v>
      </c>
      <c r="B486" s="27">
        <f t="shared" si="29"/>
        <v>0</v>
      </c>
      <c r="C486" s="26">
        <f>'3a Reavaliação'!$C$112</f>
        <v>0</v>
      </c>
      <c r="D486" s="96"/>
      <c r="E486" s="97"/>
      <c r="F486" s="97"/>
      <c r="G486" s="97"/>
      <c r="H486" s="97"/>
      <c r="I486" s="97"/>
    </row>
    <row r="487" spans="1:13" ht="16.5" thickTop="1" thickBot="1">
      <c r="A487" s="24">
        <v>5</v>
      </c>
      <c r="B487" s="27">
        <f t="shared" si="29"/>
        <v>0</v>
      </c>
      <c r="C487" s="26">
        <f>'4a Reavaliação'!$C$112</f>
        <v>0</v>
      </c>
      <c r="D487" s="96"/>
      <c r="E487" s="97"/>
      <c r="F487" s="97"/>
      <c r="G487" s="97"/>
      <c r="H487" s="97"/>
      <c r="I487" s="97"/>
    </row>
    <row r="488" spans="1:13" ht="16.5" thickTop="1" thickBot="1">
      <c r="A488" s="24">
        <v>6</v>
      </c>
      <c r="B488" s="27">
        <f t="shared" si="29"/>
        <v>0</v>
      </c>
      <c r="C488" s="26">
        <f>'5a Reavaliação'!$C$112</f>
        <v>0</v>
      </c>
      <c r="D488" s="96"/>
      <c r="E488" s="97"/>
      <c r="F488" s="97"/>
      <c r="G488" s="97"/>
      <c r="H488" s="97"/>
      <c r="I488" s="97"/>
    </row>
    <row r="489" spans="1:13" ht="16.5" thickTop="1" thickBot="1">
      <c r="A489" s="24">
        <v>7</v>
      </c>
      <c r="B489" s="27">
        <f t="shared" si="29"/>
        <v>0</v>
      </c>
      <c r="C489" s="26">
        <f>'6a Reavaliação'!$C$112</f>
        <v>0</v>
      </c>
      <c r="D489" s="96"/>
      <c r="E489" s="97"/>
      <c r="F489" s="97"/>
      <c r="G489" s="97"/>
      <c r="H489" s="97"/>
      <c r="I489" s="97"/>
    </row>
    <row r="490" spans="1:13" ht="16.5" thickTop="1" thickBot="1">
      <c r="A490" s="24">
        <v>8</v>
      </c>
      <c r="B490" s="27">
        <f t="shared" si="29"/>
        <v>0</v>
      </c>
      <c r="C490" s="26">
        <f>'7a Reavaliação'!$C$112</f>
        <v>0</v>
      </c>
      <c r="D490" s="96"/>
      <c r="E490" s="97"/>
      <c r="F490" s="97"/>
      <c r="G490" s="97"/>
      <c r="H490" s="97"/>
      <c r="I490" s="97"/>
    </row>
    <row r="491" spans="1:13" ht="16.5" thickTop="1" thickBot="1">
      <c r="A491" s="24">
        <v>9</v>
      </c>
      <c r="B491" s="27">
        <f t="shared" si="29"/>
        <v>0</v>
      </c>
      <c r="C491" s="26">
        <f>'8a Reavaliação'!$C$112</f>
        <v>0</v>
      </c>
      <c r="D491" s="96"/>
      <c r="E491" s="97"/>
      <c r="F491" s="97"/>
      <c r="G491" s="97"/>
      <c r="H491" s="97"/>
      <c r="I491" s="97"/>
    </row>
    <row r="492" spans="1:13" ht="16.5" thickTop="1" thickBot="1">
      <c r="A492" s="24">
        <v>10</v>
      </c>
      <c r="B492" s="27">
        <f t="shared" si="29"/>
        <v>0</v>
      </c>
      <c r="C492" s="26">
        <f>'8a Reavaliação'!$C$112</f>
        <v>0</v>
      </c>
      <c r="D492" s="96"/>
      <c r="E492" s="97"/>
      <c r="F492" s="97"/>
      <c r="G492" s="97"/>
      <c r="H492" s="97"/>
      <c r="I492" s="97"/>
    </row>
    <row r="493" spans="1:13" ht="16.5" thickTop="1" thickBot="1">
      <c r="A493" s="24">
        <v>11</v>
      </c>
      <c r="B493" s="27">
        <f t="shared" si="29"/>
        <v>0</v>
      </c>
      <c r="C493" s="26">
        <f>'10a Reavaliação'!$C$112</f>
        <v>0</v>
      </c>
      <c r="D493" s="96"/>
      <c r="E493" s="97"/>
      <c r="F493" s="97"/>
      <c r="G493" s="97"/>
      <c r="H493" s="97"/>
      <c r="I493" s="97"/>
    </row>
    <row r="494" spans="1:13" ht="16.5" thickTop="1" thickBot="1">
      <c r="A494" s="24">
        <v>12</v>
      </c>
      <c r="B494" s="27">
        <f t="shared" si="29"/>
        <v>0</v>
      </c>
      <c r="C494" s="26">
        <f>'11a Reavaliação'!$C$112</f>
        <v>0</v>
      </c>
      <c r="D494" s="96"/>
      <c r="E494" s="97"/>
      <c r="F494" s="97"/>
      <c r="G494" s="97"/>
      <c r="H494" s="97"/>
      <c r="I494" s="97"/>
    </row>
    <row r="495" spans="1:13" ht="16.5" thickTop="1" thickBot="1">
      <c r="A495" s="24">
        <v>13</v>
      </c>
      <c r="B495" s="27">
        <f t="shared" si="29"/>
        <v>0</v>
      </c>
      <c r="C495" s="26">
        <f>'12a Reavaliação'!$C$112</f>
        <v>0</v>
      </c>
      <c r="D495" s="96"/>
      <c r="E495" s="97"/>
      <c r="F495" s="97"/>
      <c r="G495" s="97"/>
      <c r="H495" s="97"/>
      <c r="I495" s="97"/>
    </row>
    <row r="496" spans="1:13" ht="16.5" thickTop="1" thickBot="1">
      <c r="A496" s="24">
        <v>14</v>
      </c>
      <c r="B496" s="27">
        <f t="shared" si="29"/>
        <v>0</v>
      </c>
      <c r="C496" s="26">
        <f>'13a Reavaliação'!$C$112</f>
        <v>0</v>
      </c>
      <c r="D496" s="96"/>
      <c r="E496" s="97"/>
      <c r="F496" s="97"/>
      <c r="G496" s="97"/>
      <c r="H496" s="97"/>
      <c r="I496" s="97"/>
    </row>
    <row r="497" spans="1:13" ht="16.5" thickTop="1" thickBot="1">
      <c r="A497" s="24">
        <v>15</v>
      </c>
      <c r="B497" s="27">
        <f t="shared" si="29"/>
        <v>0</v>
      </c>
      <c r="C497" s="26">
        <f>'14a Reavaliação'!$C$112</f>
        <v>0</v>
      </c>
      <c r="D497" s="96"/>
      <c r="E497" s="98"/>
      <c r="F497" s="98"/>
      <c r="G497" s="98"/>
      <c r="H497" s="98"/>
      <c r="I497" s="98"/>
    </row>
    <row r="498" spans="1:13" s="13" customFormat="1" ht="16.5" thickTop="1" thickBot="1">
      <c r="A498" s="53">
        <v>32</v>
      </c>
      <c r="B498" s="36" t="s">
        <v>150</v>
      </c>
      <c r="C498" s="49" t="s">
        <v>148</v>
      </c>
      <c r="D498" s="29" t="s">
        <v>149</v>
      </c>
      <c r="E498" s="35"/>
      <c r="F498" s="35"/>
      <c r="G498" s="35"/>
      <c r="H498" s="35"/>
      <c r="I498" s="35"/>
      <c r="J498" s="35"/>
      <c r="K498" s="35"/>
      <c r="L498" s="35"/>
      <c r="M498" s="35"/>
    </row>
    <row r="499" spans="1:13" s="32" customFormat="1" ht="16.5" thickTop="1" thickBot="1">
      <c r="A499" s="31">
        <v>1</v>
      </c>
      <c r="B499" s="41">
        <f>B3</f>
        <v>0</v>
      </c>
      <c r="C499" s="43">
        <f>'Avaliação incial'!C115</f>
        <v>0</v>
      </c>
      <c r="D499" s="43">
        <f>'Avaliação incial'!C116</f>
        <v>0</v>
      </c>
      <c r="E499" s="37"/>
      <c r="F499" s="37"/>
      <c r="G499" s="37"/>
      <c r="H499" s="37"/>
      <c r="I499" s="37"/>
      <c r="J499" s="37"/>
      <c r="K499" s="37"/>
      <c r="L499" s="37"/>
      <c r="M499" s="37"/>
    </row>
    <row r="500" spans="1:13" s="32" customFormat="1" ht="16.5" thickTop="1" thickBot="1">
      <c r="A500" s="31">
        <v>2</v>
      </c>
      <c r="B500" s="41">
        <f>B4</f>
        <v>0</v>
      </c>
      <c r="C500" s="43">
        <f>'1a Reavaliação'!$C$114</f>
        <v>0</v>
      </c>
      <c r="D500" s="43">
        <f>'1a Reavaliação'!$C$115</f>
        <v>0</v>
      </c>
      <c r="E500" s="37"/>
      <c r="F500" s="37"/>
      <c r="G500" s="37"/>
      <c r="H500" s="37"/>
      <c r="I500" s="37"/>
      <c r="J500" s="37"/>
      <c r="K500" s="37"/>
      <c r="L500" s="37"/>
      <c r="M500" s="37"/>
    </row>
    <row r="501" spans="1:13" ht="16.5" thickTop="1" thickBot="1">
      <c r="A501" s="24">
        <v>3</v>
      </c>
      <c r="B501" s="41">
        <f t="shared" ref="B501:B513" si="30">B5</f>
        <v>0</v>
      </c>
      <c r="C501" s="43">
        <f>'2a Reavaliação'!$C$114</f>
        <v>0</v>
      </c>
      <c r="D501" s="43">
        <f>'2a Reavaliação'!$C$115</f>
        <v>0</v>
      </c>
      <c r="E501" s="37"/>
      <c r="F501" s="37"/>
      <c r="G501" s="37"/>
      <c r="H501" s="37"/>
      <c r="I501" s="37"/>
      <c r="J501" s="37"/>
      <c r="K501" s="37"/>
      <c r="L501" s="37"/>
      <c r="M501" s="37"/>
    </row>
    <row r="502" spans="1:13" ht="16.5" thickTop="1" thickBot="1">
      <c r="A502" s="24">
        <v>4</v>
      </c>
      <c r="B502" s="41">
        <f t="shared" si="30"/>
        <v>0</v>
      </c>
      <c r="C502" s="43">
        <f>'3a Reavaliação'!$C$114</f>
        <v>0</v>
      </c>
      <c r="D502" s="43">
        <f>'3a Reavaliação'!$C$115</f>
        <v>0</v>
      </c>
      <c r="E502" s="37"/>
      <c r="F502" s="37"/>
      <c r="G502" s="37"/>
      <c r="H502" s="37"/>
      <c r="I502" s="37"/>
      <c r="J502" s="37"/>
      <c r="K502" s="37"/>
      <c r="L502" s="37"/>
      <c r="M502" s="37"/>
    </row>
    <row r="503" spans="1:13" ht="16.5" thickTop="1" thickBot="1">
      <c r="A503" s="24">
        <v>5</v>
      </c>
      <c r="B503" s="41">
        <f t="shared" si="30"/>
        <v>0</v>
      </c>
      <c r="C503" s="43">
        <f>'4a Reavaliação'!$C$114</f>
        <v>0</v>
      </c>
      <c r="D503" s="43">
        <f>'4a Reavaliação'!$C$115</f>
        <v>0</v>
      </c>
      <c r="E503" s="37"/>
      <c r="F503" s="37"/>
      <c r="G503" s="37"/>
      <c r="H503" s="37"/>
      <c r="I503" s="37"/>
      <c r="J503" s="37"/>
      <c r="K503" s="37"/>
      <c r="L503" s="37"/>
      <c r="M503" s="37"/>
    </row>
    <row r="504" spans="1:13" ht="16.5" thickTop="1" thickBot="1">
      <c r="A504" s="24">
        <v>6</v>
      </c>
      <c r="B504" s="41">
        <f t="shared" si="30"/>
        <v>0</v>
      </c>
      <c r="C504" s="43">
        <f>'5a Reavaliação'!$C$114</f>
        <v>0</v>
      </c>
      <c r="D504" s="43">
        <f>'5a Reavaliação'!$C$115</f>
        <v>0</v>
      </c>
      <c r="E504" s="37"/>
      <c r="F504" s="37"/>
      <c r="G504" s="37"/>
      <c r="H504" s="37"/>
      <c r="I504" s="37"/>
      <c r="J504" s="37"/>
      <c r="K504" s="37"/>
      <c r="L504" s="37"/>
      <c r="M504" s="37"/>
    </row>
    <row r="505" spans="1:13" ht="16.5" thickTop="1" thickBot="1">
      <c r="A505" s="24">
        <v>7</v>
      </c>
      <c r="B505" s="41">
        <f t="shared" si="30"/>
        <v>0</v>
      </c>
      <c r="C505" s="43">
        <f>'6a Reavaliação'!$C$114</f>
        <v>0</v>
      </c>
      <c r="D505" s="43">
        <f>'6a Reavaliação'!$C$115</f>
        <v>0</v>
      </c>
      <c r="E505" s="37"/>
      <c r="F505" s="37"/>
      <c r="G505" s="37"/>
      <c r="H505" s="37"/>
      <c r="I505" s="37"/>
      <c r="J505" s="37"/>
      <c r="K505" s="37"/>
      <c r="L505" s="37"/>
      <c r="M505" s="37"/>
    </row>
    <row r="506" spans="1:13" ht="16.5" thickTop="1" thickBot="1">
      <c r="A506" s="24">
        <v>8</v>
      </c>
      <c r="B506" s="41">
        <f t="shared" si="30"/>
        <v>0</v>
      </c>
      <c r="C506" s="43">
        <f>'7a Reavaliação'!$C$114</f>
        <v>0</v>
      </c>
      <c r="D506" s="43">
        <f>'7a Reavaliação'!$C$115</f>
        <v>0</v>
      </c>
      <c r="E506" s="37"/>
      <c r="F506" s="37"/>
      <c r="G506" s="37"/>
      <c r="H506" s="37"/>
      <c r="I506" s="37"/>
      <c r="J506" s="37"/>
      <c r="K506" s="37"/>
      <c r="L506" s="37"/>
      <c r="M506" s="37"/>
    </row>
    <row r="507" spans="1:13" ht="16.5" thickTop="1" thickBot="1">
      <c r="A507" s="24">
        <v>9</v>
      </c>
      <c r="B507" s="41">
        <f t="shared" si="30"/>
        <v>0</v>
      </c>
      <c r="C507" s="43">
        <f>'8a Reavaliação'!$C$114</f>
        <v>0</v>
      </c>
      <c r="D507" s="43">
        <f>'8a Reavaliação'!$C$115</f>
        <v>0</v>
      </c>
      <c r="E507" s="37"/>
      <c r="F507" s="37"/>
      <c r="G507" s="37"/>
      <c r="H507" s="37"/>
      <c r="I507" s="37"/>
      <c r="J507" s="37"/>
      <c r="K507" s="37"/>
      <c r="L507" s="37"/>
      <c r="M507" s="37"/>
    </row>
    <row r="508" spans="1:13" ht="16.5" thickTop="1" thickBot="1">
      <c r="A508" s="24">
        <v>10</v>
      </c>
      <c r="B508" s="41">
        <f t="shared" si="30"/>
        <v>0</v>
      </c>
      <c r="C508" s="43">
        <f>'9a Reavaliação'!$C$114</f>
        <v>0</v>
      </c>
      <c r="D508" s="43">
        <f>'9a Reavaliação'!$C$115</f>
        <v>0</v>
      </c>
      <c r="E508" s="37"/>
      <c r="F508" s="37"/>
      <c r="G508" s="37"/>
      <c r="H508" s="37"/>
      <c r="I508" s="37"/>
      <c r="J508" s="37"/>
      <c r="K508" s="37"/>
      <c r="L508" s="37"/>
      <c r="M508" s="37"/>
    </row>
    <row r="509" spans="1:13" ht="16.5" thickTop="1" thickBot="1">
      <c r="A509" s="24">
        <v>11</v>
      </c>
      <c r="B509" s="41">
        <f t="shared" si="30"/>
        <v>0</v>
      </c>
      <c r="C509" s="43">
        <f>'10a Reavaliação'!$C$114</f>
        <v>0</v>
      </c>
      <c r="D509" s="43">
        <f>'10a Reavaliação'!$C$115</f>
        <v>0</v>
      </c>
      <c r="E509" s="37"/>
      <c r="F509" s="37"/>
      <c r="G509" s="37"/>
      <c r="H509" s="37"/>
      <c r="I509" s="37"/>
      <c r="J509" s="37"/>
      <c r="K509" s="37"/>
      <c r="L509" s="37"/>
      <c r="M509" s="37"/>
    </row>
    <row r="510" spans="1:13" ht="16.5" thickTop="1" thickBot="1">
      <c r="A510" s="24">
        <v>12</v>
      </c>
      <c r="B510" s="41">
        <f t="shared" si="30"/>
        <v>0</v>
      </c>
      <c r="C510" s="43">
        <f>'11a Reavaliação'!$C$114</f>
        <v>0</v>
      </c>
      <c r="D510" s="43">
        <f>'11a Reavaliação'!$C$115</f>
        <v>0</v>
      </c>
      <c r="E510" s="37"/>
      <c r="F510" s="37"/>
      <c r="G510" s="37"/>
      <c r="H510" s="37"/>
      <c r="I510" s="37"/>
      <c r="J510" s="37"/>
      <c r="K510" s="37"/>
      <c r="L510" s="37"/>
      <c r="M510" s="37"/>
    </row>
    <row r="511" spans="1:13" ht="16.5" thickTop="1" thickBot="1">
      <c r="A511" s="24">
        <v>13</v>
      </c>
      <c r="B511" s="41">
        <f t="shared" si="30"/>
        <v>0</v>
      </c>
      <c r="C511" s="43">
        <f>'12a Reavaliação'!$C$114</f>
        <v>0</v>
      </c>
      <c r="D511" s="43">
        <f>'12a Reavaliação'!$C$115</f>
        <v>0</v>
      </c>
      <c r="E511" s="37"/>
      <c r="F511" s="37"/>
      <c r="G511" s="37"/>
      <c r="H511" s="37"/>
      <c r="I511" s="37"/>
      <c r="J511" s="37"/>
      <c r="K511" s="37"/>
      <c r="L511" s="37"/>
      <c r="M511" s="37"/>
    </row>
    <row r="512" spans="1:13" ht="16.5" thickTop="1" thickBot="1">
      <c r="A512" s="24">
        <v>14</v>
      </c>
      <c r="B512" s="41">
        <f t="shared" si="30"/>
        <v>0</v>
      </c>
      <c r="C512" s="43">
        <f>'13a Reavaliação'!$C$114</f>
        <v>0</v>
      </c>
      <c r="D512" s="43">
        <f>'13a Reavaliação'!$C$115</f>
        <v>0</v>
      </c>
      <c r="E512" s="37"/>
      <c r="F512" s="37"/>
      <c r="G512" s="37"/>
      <c r="H512" s="37"/>
      <c r="I512" s="37"/>
      <c r="J512" s="37"/>
      <c r="K512" s="37"/>
      <c r="L512" s="37"/>
      <c r="M512" s="37"/>
    </row>
    <row r="513" spans="1:13" ht="16.5" thickTop="1" thickBot="1">
      <c r="A513" s="24">
        <v>15</v>
      </c>
      <c r="B513" s="41">
        <f t="shared" si="30"/>
        <v>0</v>
      </c>
      <c r="C513" s="43">
        <f>'14a Reavaliação'!$C$114</f>
        <v>0</v>
      </c>
      <c r="D513" s="43">
        <f>'14a Reavaliação'!$C$115</f>
        <v>0</v>
      </c>
      <c r="E513" s="37"/>
      <c r="F513" s="37"/>
      <c r="G513" s="37"/>
      <c r="H513" s="37"/>
      <c r="I513" s="37"/>
      <c r="J513" s="37"/>
      <c r="K513" s="37"/>
      <c r="L513" s="37"/>
      <c r="M513" s="37"/>
    </row>
    <row r="514" spans="1:13" s="13" customFormat="1" ht="16.5" customHeight="1" thickTop="1" thickBot="1">
      <c r="A514" s="52">
        <v>33</v>
      </c>
      <c r="B514" s="5" t="s">
        <v>151</v>
      </c>
      <c r="C514" s="51" t="s">
        <v>141</v>
      </c>
      <c r="D514" s="90" t="s">
        <v>174</v>
      </c>
      <c r="E514" s="90"/>
      <c r="F514" s="90"/>
      <c r="G514" s="90"/>
      <c r="H514" s="90"/>
      <c r="I514" s="90"/>
    </row>
    <row r="515" spans="1:13" ht="16.5" thickTop="1" thickBot="1">
      <c r="A515" s="24">
        <v>1</v>
      </c>
      <c r="B515" s="27">
        <f>B3</f>
        <v>0</v>
      </c>
      <c r="C515" s="56">
        <f>'Avaliação incial'!C118</f>
        <v>0</v>
      </c>
      <c r="D515" s="86">
        <f>'Avaliação incial'!B120</f>
        <v>0</v>
      </c>
      <c r="E515" s="87"/>
      <c r="F515" s="87"/>
      <c r="G515" s="87"/>
      <c r="H515" s="87"/>
      <c r="I515" s="87"/>
    </row>
    <row r="516" spans="1:13" ht="16.5" thickTop="1" thickBot="1">
      <c r="A516" s="24">
        <v>2</v>
      </c>
      <c r="B516" s="27">
        <f>B4</f>
        <v>0</v>
      </c>
      <c r="C516" s="56">
        <f>'1a Reavaliação'!$C$117</f>
        <v>0</v>
      </c>
      <c r="D516" s="86">
        <f>'1a Reavaliação'!$B$119</f>
        <v>0</v>
      </c>
      <c r="E516" s="87"/>
      <c r="F516" s="87"/>
      <c r="G516" s="87"/>
      <c r="H516" s="87"/>
      <c r="I516" s="87"/>
    </row>
    <row r="517" spans="1:13" ht="16.5" thickTop="1" thickBot="1">
      <c r="A517" s="24">
        <v>3</v>
      </c>
      <c r="B517" s="27">
        <f t="shared" ref="B517:B529" si="31">B5</f>
        <v>0</v>
      </c>
      <c r="C517" s="56">
        <f>'2a Reavaliação'!$C$117</f>
        <v>0</v>
      </c>
      <c r="D517" s="86">
        <f>'2a Reavaliação'!$B$119</f>
        <v>0</v>
      </c>
      <c r="E517" s="87"/>
      <c r="F517" s="87"/>
      <c r="G517" s="87"/>
      <c r="H517" s="87"/>
      <c r="I517" s="87"/>
    </row>
    <row r="518" spans="1:13" ht="16.5" thickTop="1" thickBot="1">
      <c r="A518" s="24">
        <v>4</v>
      </c>
      <c r="B518" s="27">
        <f t="shared" si="31"/>
        <v>0</v>
      </c>
      <c r="C518" s="56">
        <f>'3a Reavaliação'!$C$117</f>
        <v>0</v>
      </c>
      <c r="D518" s="86">
        <f>'3a Reavaliação'!$B$119</f>
        <v>0</v>
      </c>
      <c r="E518" s="87"/>
      <c r="F518" s="87"/>
      <c r="G518" s="87"/>
      <c r="H518" s="87"/>
      <c r="I518" s="87"/>
    </row>
    <row r="519" spans="1:13" ht="16.5" thickTop="1" thickBot="1">
      <c r="A519" s="24">
        <v>5</v>
      </c>
      <c r="B519" s="27">
        <f t="shared" si="31"/>
        <v>0</v>
      </c>
      <c r="C519" s="56">
        <f>'4a Reavaliação'!$C$117</f>
        <v>0</v>
      </c>
      <c r="D519" s="86">
        <f>'4a Reavaliação'!$B$119</f>
        <v>0</v>
      </c>
      <c r="E519" s="87"/>
      <c r="F519" s="87"/>
      <c r="G519" s="87"/>
      <c r="H519" s="87"/>
      <c r="I519" s="87"/>
    </row>
    <row r="520" spans="1:13" ht="16.5" thickTop="1" thickBot="1">
      <c r="A520" s="24">
        <v>6</v>
      </c>
      <c r="B520" s="27">
        <f t="shared" si="31"/>
        <v>0</v>
      </c>
      <c r="C520" s="56">
        <f>'5a Reavaliação'!$C$117</f>
        <v>0</v>
      </c>
      <c r="D520" s="86">
        <f>'5a Reavaliação'!$B$119</f>
        <v>0</v>
      </c>
      <c r="E520" s="87"/>
      <c r="F520" s="87"/>
      <c r="G520" s="87"/>
      <c r="H520" s="87"/>
      <c r="I520" s="87"/>
    </row>
    <row r="521" spans="1:13" ht="16.5" thickTop="1" thickBot="1">
      <c r="A521" s="24">
        <v>7</v>
      </c>
      <c r="B521" s="27">
        <f t="shared" si="31"/>
        <v>0</v>
      </c>
      <c r="C521" s="56">
        <f>'6a Reavaliação'!$C$117</f>
        <v>0</v>
      </c>
      <c r="D521" s="86">
        <f>'6a Reavaliação'!$B$119</f>
        <v>0</v>
      </c>
      <c r="E521" s="87"/>
      <c r="F521" s="87"/>
      <c r="G521" s="87"/>
      <c r="H521" s="87"/>
      <c r="I521" s="87"/>
    </row>
    <row r="522" spans="1:13" ht="16.5" thickTop="1" thickBot="1">
      <c r="A522" s="24">
        <v>8</v>
      </c>
      <c r="B522" s="27">
        <f t="shared" si="31"/>
        <v>0</v>
      </c>
      <c r="C522" s="56">
        <f>'7a Reavaliação'!$C$117</f>
        <v>0</v>
      </c>
      <c r="D522" s="86">
        <f>'7a Reavaliação'!$B$119</f>
        <v>0</v>
      </c>
      <c r="E522" s="87"/>
      <c r="F522" s="87"/>
      <c r="G522" s="87"/>
      <c r="H522" s="87"/>
      <c r="I522" s="87"/>
    </row>
    <row r="523" spans="1:13" ht="16.5" thickTop="1" thickBot="1">
      <c r="A523" s="24">
        <v>9</v>
      </c>
      <c r="B523" s="27">
        <f t="shared" si="31"/>
        <v>0</v>
      </c>
      <c r="C523" s="56">
        <f>'8a Reavaliação'!$C$117</f>
        <v>0</v>
      </c>
      <c r="D523" s="86">
        <f>'8a Reavaliação'!$B$119</f>
        <v>0</v>
      </c>
      <c r="E523" s="87"/>
      <c r="F523" s="87"/>
      <c r="G523" s="87"/>
      <c r="H523" s="87"/>
      <c r="I523" s="87"/>
    </row>
    <row r="524" spans="1:13" ht="16.5" thickTop="1" thickBot="1">
      <c r="A524" s="24">
        <v>10</v>
      </c>
      <c r="B524" s="27">
        <f t="shared" si="31"/>
        <v>0</v>
      </c>
      <c r="C524" s="56">
        <f>'9a Reavaliação'!$C$117</f>
        <v>0</v>
      </c>
      <c r="D524" s="86">
        <f>'9a Reavaliação'!$B$119</f>
        <v>0</v>
      </c>
      <c r="E524" s="87"/>
      <c r="F524" s="87"/>
      <c r="G524" s="87"/>
      <c r="H524" s="87"/>
      <c r="I524" s="87"/>
    </row>
    <row r="525" spans="1:13" ht="16.5" thickTop="1" thickBot="1">
      <c r="A525" s="24">
        <v>11</v>
      </c>
      <c r="B525" s="27">
        <f t="shared" si="31"/>
        <v>0</v>
      </c>
      <c r="C525" s="56">
        <f>'10a Reavaliação'!$C$117</f>
        <v>0</v>
      </c>
      <c r="D525" s="86">
        <f>'10a Reavaliação'!$B$119</f>
        <v>0</v>
      </c>
      <c r="E525" s="87"/>
      <c r="F525" s="87"/>
      <c r="G525" s="87"/>
      <c r="H525" s="87"/>
      <c r="I525" s="87"/>
    </row>
    <row r="526" spans="1:13" ht="16.5" thickTop="1" thickBot="1">
      <c r="A526" s="24">
        <v>12</v>
      </c>
      <c r="B526" s="27">
        <f t="shared" si="31"/>
        <v>0</v>
      </c>
      <c r="C526" s="56">
        <f>'11a Reavaliação'!$C$117</f>
        <v>0</v>
      </c>
      <c r="D526" s="86">
        <f>'11a Reavaliação'!$B$119</f>
        <v>0</v>
      </c>
      <c r="E526" s="87"/>
      <c r="F526" s="87"/>
      <c r="G526" s="87"/>
      <c r="H526" s="87"/>
      <c r="I526" s="87"/>
    </row>
    <row r="527" spans="1:13" ht="16.5" thickTop="1" thickBot="1">
      <c r="A527" s="24">
        <v>13</v>
      </c>
      <c r="B527" s="27">
        <f t="shared" si="31"/>
        <v>0</v>
      </c>
      <c r="C527" s="56">
        <f>'12a Reavaliação'!$C$117</f>
        <v>0</v>
      </c>
      <c r="D527" s="86">
        <f>'12a Reavaliação'!$B$119</f>
        <v>0</v>
      </c>
      <c r="E527" s="87"/>
      <c r="F527" s="87"/>
      <c r="G527" s="87"/>
      <c r="H527" s="87"/>
      <c r="I527" s="87"/>
    </row>
    <row r="528" spans="1:13" ht="16.5" thickTop="1" thickBot="1">
      <c r="A528" s="24">
        <v>14</v>
      </c>
      <c r="B528" s="27">
        <f t="shared" si="31"/>
        <v>0</v>
      </c>
      <c r="C528" s="56">
        <f>'13a Reavaliação'!$C$117</f>
        <v>0</v>
      </c>
      <c r="D528" s="86">
        <f>'13a Reavaliação'!$B$119</f>
        <v>0</v>
      </c>
      <c r="E528" s="87"/>
      <c r="F528" s="87"/>
      <c r="G528" s="87"/>
      <c r="H528" s="87"/>
      <c r="I528" s="87"/>
    </row>
    <row r="529" spans="1:9" ht="16.5" thickTop="1" thickBot="1">
      <c r="A529" s="24">
        <v>15</v>
      </c>
      <c r="B529" s="27">
        <f t="shared" si="31"/>
        <v>0</v>
      </c>
      <c r="C529" s="56">
        <f>'14a Reavaliação'!$C$117</f>
        <v>0</v>
      </c>
      <c r="D529" s="86">
        <f>'14a Reavaliação'!$B$119</f>
        <v>0</v>
      </c>
      <c r="E529" s="87"/>
      <c r="F529" s="87"/>
      <c r="G529" s="87"/>
      <c r="H529" s="87"/>
      <c r="I529" s="87"/>
    </row>
    <row r="530" spans="1:9" s="13" customFormat="1" ht="16.5" thickTop="1" thickBot="1">
      <c r="A530" s="53">
        <v>34</v>
      </c>
      <c r="B530" s="7" t="s">
        <v>153</v>
      </c>
      <c r="C530" s="50" t="s">
        <v>141</v>
      </c>
      <c r="D530" s="79" t="s">
        <v>152</v>
      </c>
      <c r="E530" s="79"/>
      <c r="F530" s="79"/>
      <c r="G530" s="79"/>
      <c r="H530" s="79"/>
      <c r="I530" s="79"/>
    </row>
    <row r="531" spans="1:9" s="32" customFormat="1" ht="16.5" thickTop="1" thickBot="1">
      <c r="A531" s="31">
        <v>1</v>
      </c>
      <c r="B531" s="41">
        <f>B3</f>
        <v>0</v>
      </c>
      <c r="C531" s="54">
        <f>'Avaliação incial'!C122</f>
        <v>0</v>
      </c>
      <c r="D531" s="84">
        <f>'Avaliação incial'!B124</f>
        <v>0</v>
      </c>
      <c r="E531" s="85"/>
      <c r="F531" s="85"/>
      <c r="G531" s="85"/>
      <c r="H531" s="85"/>
      <c r="I531" s="85"/>
    </row>
    <row r="532" spans="1:9" s="32" customFormat="1" ht="16.5" thickTop="1" thickBot="1">
      <c r="A532" s="31">
        <v>2</v>
      </c>
      <c r="B532" s="41">
        <f>B4</f>
        <v>0</v>
      </c>
      <c r="C532" s="54">
        <f>'1a Reavaliação'!$C$121</f>
        <v>0</v>
      </c>
      <c r="D532" s="84">
        <f>'1a Reavaliação'!$B$123</f>
        <v>0</v>
      </c>
      <c r="E532" s="85"/>
      <c r="F532" s="85"/>
      <c r="G532" s="85"/>
      <c r="H532" s="85"/>
      <c r="I532" s="85"/>
    </row>
    <row r="533" spans="1:9" ht="16.5" thickTop="1" thickBot="1">
      <c r="A533" s="24">
        <v>3</v>
      </c>
      <c r="B533" s="41">
        <f t="shared" ref="B533:B545" si="32">B5</f>
        <v>0</v>
      </c>
      <c r="C533" s="54">
        <f>'2a Reavaliação'!$C$121</f>
        <v>0</v>
      </c>
      <c r="D533" s="84">
        <f>'2a Reavaliação'!$B$123</f>
        <v>0</v>
      </c>
      <c r="E533" s="85"/>
      <c r="F533" s="85"/>
      <c r="G533" s="85"/>
      <c r="H533" s="85"/>
      <c r="I533" s="85"/>
    </row>
    <row r="534" spans="1:9" ht="16.5" thickTop="1" thickBot="1">
      <c r="A534" s="24">
        <v>4</v>
      </c>
      <c r="B534" s="41">
        <f t="shared" si="32"/>
        <v>0</v>
      </c>
      <c r="C534" s="54">
        <f>'3a Reavaliação'!$C$121</f>
        <v>0</v>
      </c>
      <c r="D534" s="84">
        <f>'3a Reavaliação'!$B$123</f>
        <v>0</v>
      </c>
      <c r="E534" s="85"/>
      <c r="F534" s="85"/>
      <c r="G534" s="85"/>
      <c r="H534" s="85"/>
      <c r="I534" s="85"/>
    </row>
    <row r="535" spans="1:9" ht="16.5" thickTop="1" thickBot="1">
      <c r="A535" s="24">
        <v>5</v>
      </c>
      <c r="B535" s="41">
        <f t="shared" si="32"/>
        <v>0</v>
      </c>
      <c r="C535" s="54">
        <f>'4a Reavaliação'!$C$121</f>
        <v>0</v>
      </c>
      <c r="D535" s="84">
        <f>'4a Reavaliação'!$B$123</f>
        <v>0</v>
      </c>
      <c r="E535" s="85"/>
      <c r="F535" s="85"/>
      <c r="G535" s="85"/>
      <c r="H535" s="85"/>
      <c r="I535" s="85"/>
    </row>
    <row r="536" spans="1:9" ht="16.5" thickTop="1" thickBot="1">
      <c r="A536" s="24">
        <v>6</v>
      </c>
      <c r="B536" s="41">
        <f t="shared" si="32"/>
        <v>0</v>
      </c>
      <c r="C536" s="54">
        <f>'5a Reavaliação'!$C$121</f>
        <v>0</v>
      </c>
      <c r="D536" s="84">
        <f>'5a Reavaliação'!$B$123</f>
        <v>0</v>
      </c>
      <c r="E536" s="85"/>
      <c r="F536" s="85"/>
      <c r="G536" s="85"/>
      <c r="H536" s="85"/>
      <c r="I536" s="85"/>
    </row>
    <row r="537" spans="1:9" ht="16.5" thickTop="1" thickBot="1">
      <c r="A537" s="24">
        <v>7</v>
      </c>
      <c r="B537" s="41">
        <f t="shared" si="32"/>
        <v>0</v>
      </c>
      <c r="C537" s="54">
        <f>'6a Reavaliação'!$C$121</f>
        <v>0</v>
      </c>
      <c r="D537" s="84">
        <f>'6a Reavaliação'!$B$123</f>
        <v>0</v>
      </c>
      <c r="E537" s="85"/>
      <c r="F537" s="85"/>
      <c r="G537" s="85"/>
      <c r="H537" s="85"/>
      <c r="I537" s="85"/>
    </row>
    <row r="538" spans="1:9" ht="16.5" thickTop="1" thickBot="1">
      <c r="A538" s="24">
        <v>8</v>
      </c>
      <c r="B538" s="41">
        <f t="shared" si="32"/>
        <v>0</v>
      </c>
      <c r="C538" s="54">
        <f>'7a Reavaliação'!$C$121</f>
        <v>0</v>
      </c>
      <c r="D538" s="84">
        <f>'7a Reavaliação'!$B$123</f>
        <v>0</v>
      </c>
      <c r="E538" s="85"/>
      <c r="F538" s="85"/>
      <c r="G538" s="85"/>
      <c r="H538" s="85"/>
      <c r="I538" s="85"/>
    </row>
    <row r="539" spans="1:9" ht="16.5" thickTop="1" thickBot="1">
      <c r="A539" s="24">
        <v>9</v>
      </c>
      <c r="B539" s="41">
        <f t="shared" si="32"/>
        <v>0</v>
      </c>
      <c r="C539" s="54">
        <f>'8a Reavaliação'!$C$121</f>
        <v>0</v>
      </c>
      <c r="D539" s="84">
        <f>'8a Reavaliação'!$B$123</f>
        <v>0</v>
      </c>
      <c r="E539" s="85"/>
      <c r="F539" s="85"/>
      <c r="G539" s="85"/>
      <c r="H539" s="85"/>
      <c r="I539" s="85"/>
    </row>
    <row r="540" spans="1:9" ht="16.5" thickTop="1" thickBot="1">
      <c r="A540" s="24">
        <v>10</v>
      </c>
      <c r="B540" s="41">
        <f t="shared" si="32"/>
        <v>0</v>
      </c>
      <c r="C540" s="54">
        <f>'9a Reavaliação'!$C$121</f>
        <v>0</v>
      </c>
      <c r="D540" s="84">
        <f>'9a Reavaliação'!$B$123</f>
        <v>0</v>
      </c>
      <c r="E540" s="85"/>
      <c r="F540" s="85"/>
      <c r="G540" s="85"/>
      <c r="H540" s="85"/>
      <c r="I540" s="85"/>
    </row>
    <row r="541" spans="1:9" ht="16.5" thickTop="1" thickBot="1">
      <c r="A541" s="24">
        <v>11</v>
      </c>
      <c r="B541" s="41">
        <f t="shared" si="32"/>
        <v>0</v>
      </c>
      <c r="C541" s="54">
        <f>'10a Reavaliação'!$C$121</f>
        <v>0</v>
      </c>
      <c r="D541" s="84">
        <f>'10a Reavaliação'!$B$123</f>
        <v>0</v>
      </c>
      <c r="E541" s="85"/>
      <c r="F541" s="85"/>
      <c r="G541" s="85"/>
      <c r="H541" s="85"/>
      <c r="I541" s="85"/>
    </row>
    <row r="542" spans="1:9" ht="16.5" thickTop="1" thickBot="1">
      <c r="A542" s="24">
        <v>12</v>
      </c>
      <c r="B542" s="41">
        <f t="shared" si="32"/>
        <v>0</v>
      </c>
      <c r="C542" s="54">
        <f>'11a Reavaliação'!$C$121</f>
        <v>0</v>
      </c>
      <c r="D542" s="84">
        <f>'11a Reavaliação'!$B$123</f>
        <v>0</v>
      </c>
      <c r="E542" s="85"/>
      <c r="F542" s="85"/>
      <c r="G542" s="85"/>
      <c r="H542" s="85"/>
      <c r="I542" s="85"/>
    </row>
    <row r="543" spans="1:9" ht="16.5" thickTop="1" thickBot="1">
      <c r="A543" s="24">
        <v>13</v>
      </c>
      <c r="B543" s="41">
        <f t="shared" si="32"/>
        <v>0</v>
      </c>
      <c r="C543" s="54">
        <f>'12a Reavaliação'!$C$121</f>
        <v>0</v>
      </c>
      <c r="D543" s="84">
        <f>'12a Reavaliação'!$B$123</f>
        <v>0</v>
      </c>
      <c r="E543" s="85"/>
      <c r="F543" s="85"/>
      <c r="G543" s="85"/>
      <c r="H543" s="85"/>
      <c r="I543" s="85"/>
    </row>
    <row r="544" spans="1:9" ht="16.5" thickTop="1" thickBot="1">
      <c r="A544" s="24">
        <v>14</v>
      </c>
      <c r="B544" s="41">
        <f t="shared" si="32"/>
        <v>0</v>
      </c>
      <c r="C544" s="54">
        <f>'13a Reavaliação'!$C$121</f>
        <v>0</v>
      </c>
      <c r="D544" s="84">
        <f>'13a Reavaliação'!$B$123</f>
        <v>0</v>
      </c>
      <c r="E544" s="85"/>
      <c r="F544" s="85"/>
      <c r="G544" s="85"/>
      <c r="H544" s="85"/>
      <c r="I544" s="85"/>
    </row>
    <row r="545" spans="1:9" ht="16.5" thickTop="1" thickBot="1">
      <c r="A545" s="24">
        <v>15</v>
      </c>
      <c r="B545" s="41">
        <f t="shared" si="32"/>
        <v>0</v>
      </c>
      <c r="C545" s="54">
        <f>'14a Reavaliação'!$C$121</f>
        <v>0</v>
      </c>
      <c r="D545" s="84">
        <f>'14a Reavaliação'!$B$123</f>
        <v>0</v>
      </c>
      <c r="E545" s="85"/>
      <c r="F545" s="85"/>
      <c r="G545" s="85"/>
      <c r="H545" s="85"/>
      <c r="I545" s="85"/>
    </row>
    <row r="546" spans="1:9" ht="16.5" thickTop="1" thickBot="1">
      <c r="A546" s="52">
        <v>35</v>
      </c>
      <c r="B546" s="51" t="s">
        <v>185</v>
      </c>
      <c r="C546" s="5" t="s">
        <v>3</v>
      </c>
      <c r="D546" s="90" t="s">
        <v>154</v>
      </c>
      <c r="E546" s="90"/>
      <c r="F546" s="90"/>
      <c r="G546" s="90"/>
      <c r="H546" s="90"/>
      <c r="I546" s="90"/>
    </row>
    <row r="547" spans="1:9" ht="16.5" thickTop="1" thickBot="1">
      <c r="A547" s="24">
        <v>1</v>
      </c>
      <c r="B547" s="27">
        <f>B3</f>
        <v>0</v>
      </c>
      <c r="C547" s="26">
        <f>'Avaliação incial'!C126</f>
        <v>0</v>
      </c>
      <c r="D547" s="86">
        <f>'Avaliação incial'!B128</f>
        <v>0</v>
      </c>
      <c r="E547" s="87"/>
      <c r="F547" s="87"/>
      <c r="G547" s="87"/>
      <c r="H547" s="87"/>
      <c r="I547" s="87"/>
    </row>
    <row r="548" spans="1:9" ht="16.5" thickTop="1" thickBot="1">
      <c r="A548" s="24">
        <v>2</v>
      </c>
      <c r="B548" s="27">
        <f>B4</f>
        <v>0</v>
      </c>
      <c r="C548" s="26">
        <f>'1a Reavaliação'!$C$125</f>
        <v>0</v>
      </c>
      <c r="D548" s="86">
        <f>'1a Reavaliação'!$B$127</f>
        <v>0</v>
      </c>
      <c r="E548" s="87"/>
      <c r="F548" s="87"/>
      <c r="G548" s="87"/>
      <c r="H548" s="87"/>
      <c r="I548" s="87"/>
    </row>
    <row r="549" spans="1:9" ht="16.5" thickTop="1" thickBot="1">
      <c r="A549" s="24">
        <v>3</v>
      </c>
      <c r="B549" s="27">
        <f t="shared" ref="B549:B561" si="33">B5</f>
        <v>0</v>
      </c>
      <c r="C549" s="26">
        <f>'2a Reavaliação'!$C$125</f>
        <v>0</v>
      </c>
      <c r="D549" s="86">
        <f>'2a Reavaliação'!$B$127</f>
        <v>0</v>
      </c>
      <c r="E549" s="87"/>
      <c r="F549" s="87"/>
      <c r="G549" s="87"/>
      <c r="H549" s="87"/>
      <c r="I549" s="87"/>
    </row>
    <row r="550" spans="1:9" ht="16.5" thickTop="1" thickBot="1">
      <c r="A550" s="24">
        <v>4</v>
      </c>
      <c r="B550" s="27">
        <f t="shared" si="33"/>
        <v>0</v>
      </c>
      <c r="C550" s="26">
        <f>'3a Reavaliação'!$C$125</f>
        <v>0</v>
      </c>
      <c r="D550" s="86">
        <f>'3a Reavaliação'!$B$127</f>
        <v>0</v>
      </c>
      <c r="E550" s="87"/>
      <c r="F550" s="87"/>
      <c r="G550" s="87"/>
      <c r="H550" s="87"/>
      <c r="I550" s="87"/>
    </row>
    <row r="551" spans="1:9" ht="16.5" thickTop="1" thickBot="1">
      <c r="A551" s="24">
        <v>5</v>
      </c>
      <c r="B551" s="27">
        <f t="shared" si="33"/>
        <v>0</v>
      </c>
      <c r="C551" s="26">
        <f>'4a Reavaliação'!$C$125</f>
        <v>0</v>
      </c>
      <c r="D551" s="86">
        <f>'4a Reavaliação'!$B$127</f>
        <v>0</v>
      </c>
      <c r="E551" s="87"/>
      <c r="F551" s="87"/>
      <c r="G551" s="87"/>
      <c r="H551" s="87"/>
      <c r="I551" s="87"/>
    </row>
    <row r="552" spans="1:9" ht="16.5" thickTop="1" thickBot="1">
      <c r="A552" s="24">
        <v>6</v>
      </c>
      <c r="B552" s="27">
        <f t="shared" si="33"/>
        <v>0</v>
      </c>
      <c r="C552" s="26">
        <f>'5a Reavaliação'!$C$125</f>
        <v>0</v>
      </c>
      <c r="D552" s="86">
        <f>'5a Reavaliação'!$B$127</f>
        <v>0</v>
      </c>
      <c r="E552" s="87"/>
      <c r="F552" s="87"/>
      <c r="G552" s="87"/>
      <c r="H552" s="87"/>
      <c r="I552" s="87"/>
    </row>
    <row r="553" spans="1:9" ht="16.5" thickTop="1" thickBot="1">
      <c r="A553" s="24">
        <v>7</v>
      </c>
      <c r="B553" s="27">
        <f t="shared" si="33"/>
        <v>0</v>
      </c>
      <c r="C553" s="26">
        <f>'6a Reavaliação'!$C$125</f>
        <v>0</v>
      </c>
      <c r="D553" s="86">
        <f>'6a Reavaliação'!$B$127</f>
        <v>0</v>
      </c>
      <c r="E553" s="87"/>
      <c r="F553" s="87"/>
      <c r="G553" s="87"/>
      <c r="H553" s="87"/>
      <c r="I553" s="87"/>
    </row>
    <row r="554" spans="1:9" ht="16.5" thickTop="1" thickBot="1">
      <c r="A554" s="24">
        <v>8</v>
      </c>
      <c r="B554" s="27">
        <f t="shared" si="33"/>
        <v>0</v>
      </c>
      <c r="C554" s="26">
        <f>'7a Reavaliação'!$C$125</f>
        <v>0</v>
      </c>
      <c r="D554" s="86">
        <f>'7a Reavaliação'!$B$127</f>
        <v>0</v>
      </c>
      <c r="E554" s="87"/>
      <c r="F554" s="87"/>
      <c r="G554" s="87"/>
      <c r="H554" s="87"/>
      <c r="I554" s="87"/>
    </row>
    <row r="555" spans="1:9" ht="16.5" thickTop="1" thickBot="1">
      <c r="A555" s="24">
        <v>9</v>
      </c>
      <c r="B555" s="27">
        <f t="shared" si="33"/>
        <v>0</v>
      </c>
      <c r="C555" s="26">
        <f>'8a Reavaliação'!$C$125</f>
        <v>0</v>
      </c>
      <c r="D555" s="86">
        <f>'8a Reavaliação'!$B$127</f>
        <v>0</v>
      </c>
      <c r="E555" s="87"/>
      <c r="F555" s="87"/>
      <c r="G555" s="87"/>
      <c r="H555" s="87"/>
      <c r="I555" s="87"/>
    </row>
    <row r="556" spans="1:9" ht="16.5" thickTop="1" thickBot="1">
      <c r="A556" s="24">
        <v>10</v>
      </c>
      <c r="B556" s="27">
        <f t="shared" si="33"/>
        <v>0</v>
      </c>
      <c r="C556" s="26">
        <f>'9a Reavaliação'!$C$125</f>
        <v>0</v>
      </c>
      <c r="D556" s="86">
        <f>'9a Reavaliação'!$B$127</f>
        <v>0</v>
      </c>
      <c r="E556" s="87"/>
      <c r="F556" s="87"/>
      <c r="G556" s="87"/>
      <c r="H556" s="87"/>
      <c r="I556" s="87"/>
    </row>
    <row r="557" spans="1:9" ht="16.5" thickTop="1" thickBot="1">
      <c r="A557" s="24">
        <v>11</v>
      </c>
      <c r="B557" s="27">
        <f t="shared" si="33"/>
        <v>0</v>
      </c>
      <c r="C557" s="26">
        <f>'10a Reavaliação'!$C$125</f>
        <v>0</v>
      </c>
      <c r="D557" s="86">
        <f>'10a Reavaliação'!$B$127</f>
        <v>0</v>
      </c>
      <c r="E557" s="87"/>
      <c r="F557" s="87"/>
      <c r="G557" s="87"/>
      <c r="H557" s="87"/>
      <c r="I557" s="87"/>
    </row>
    <row r="558" spans="1:9" ht="16.5" thickTop="1" thickBot="1">
      <c r="A558" s="24">
        <v>12</v>
      </c>
      <c r="B558" s="27">
        <f t="shared" si="33"/>
        <v>0</v>
      </c>
      <c r="C558" s="26">
        <f>'11a Reavaliação'!$C$125</f>
        <v>0</v>
      </c>
      <c r="D558" s="86">
        <f>'11a Reavaliação'!$B$127</f>
        <v>0</v>
      </c>
      <c r="E558" s="87"/>
      <c r="F558" s="87"/>
      <c r="G558" s="87"/>
      <c r="H558" s="87"/>
      <c r="I558" s="87"/>
    </row>
    <row r="559" spans="1:9" ht="16.5" thickTop="1" thickBot="1">
      <c r="A559" s="24">
        <v>13</v>
      </c>
      <c r="B559" s="27">
        <f t="shared" si="33"/>
        <v>0</v>
      </c>
      <c r="C559" s="26">
        <f>'12a Reavaliação'!$C$125</f>
        <v>0</v>
      </c>
      <c r="D559" s="86">
        <f>'12a Reavaliação'!$B$127</f>
        <v>0</v>
      </c>
      <c r="E559" s="87"/>
      <c r="F559" s="87"/>
      <c r="G559" s="87"/>
      <c r="H559" s="87"/>
      <c r="I559" s="87"/>
    </row>
    <row r="560" spans="1:9" ht="16.5" thickTop="1" thickBot="1">
      <c r="A560" s="24">
        <v>14</v>
      </c>
      <c r="B560" s="27">
        <f t="shared" si="33"/>
        <v>0</v>
      </c>
      <c r="C560" s="26">
        <f>'13a Reavaliação'!$C$125</f>
        <v>0</v>
      </c>
      <c r="D560" s="86">
        <f>'13a Reavaliação'!$B$127</f>
        <v>0</v>
      </c>
      <c r="E560" s="87"/>
      <c r="F560" s="87"/>
      <c r="G560" s="87"/>
      <c r="H560" s="87"/>
      <c r="I560" s="87"/>
    </row>
    <row r="561" spans="1:28" ht="16.5" thickTop="1" thickBot="1">
      <c r="A561" s="24">
        <v>15</v>
      </c>
      <c r="B561" s="27">
        <f t="shared" si="33"/>
        <v>0</v>
      </c>
      <c r="C561" s="26">
        <f>'14a Reavaliação'!$C$125</f>
        <v>0</v>
      </c>
      <c r="D561" s="86">
        <f>'14a Reavaliação'!$B$127</f>
        <v>0</v>
      </c>
      <c r="E561" s="87"/>
      <c r="F561" s="87"/>
      <c r="G561" s="87"/>
      <c r="H561" s="87"/>
      <c r="I561" s="87"/>
    </row>
    <row r="562" spans="1:28" ht="15.75" thickTop="1"/>
    <row r="563" spans="1:28" s="59" customFormat="1">
      <c r="A563" s="24"/>
      <c r="B563" s="129" t="s">
        <v>418</v>
      </c>
      <c r="C563" s="129"/>
      <c r="D563" s="129"/>
      <c r="E563" s="129"/>
      <c r="F563" s="129"/>
      <c r="G563" s="129"/>
      <c r="H563" s="129"/>
      <c r="I563" s="129"/>
      <c r="J563" s="129"/>
      <c r="K563" s="129"/>
      <c r="L563" s="129"/>
    </row>
    <row r="564" spans="1:28">
      <c r="B564" s="126" t="s">
        <v>416</v>
      </c>
      <c r="C564" s="126"/>
      <c r="D564" s="126"/>
      <c r="E564" s="126"/>
      <c r="F564" s="127"/>
      <c r="G564" s="127"/>
      <c r="H564" s="107"/>
      <c r="I564" s="58"/>
      <c r="J564" s="107"/>
      <c r="K564" s="58"/>
      <c r="L564" s="58"/>
      <c r="M564" s="25"/>
      <c r="AA564" s="103">
        <v>1</v>
      </c>
      <c r="AB564" s="128">
        <f>C566</f>
        <v>0</v>
      </c>
    </row>
    <row r="565" spans="1:28" s="125" customFormat="1" ht="15.75" thickBot="1">
      <c r="A565" s="124"/>
      <c r="B565" s="133" t="s">
        <v>417</v>
      </c>
      <c r="C565" s="134" t="s">
        <v>315</v>
      </c>
      <c r="D565" s="138" t="s">
        <v>264</v>
      </c>
      <c r="E565" s="135"/>
      <c r="F565" s="139" t="s">
        <v>315</v>
      </c>
      <c r="G565" s="137" t="s">
        <v>264</v>
      </c>
      <c r="H565" s="137"/>
      <c r="I565" s="134" t="s">
        <v>315</v>
      </c>
      <c r="J565" s="143" t="s">
        <v>264</v>
      </c>
      <c r="K565" s="135"/>
      <c r="L565" s="136" t="s">
        <v>315</v>
      </c>
      <c r="AA565" s="110">
        <v>2</v>
      </c>
      <c r="AB565" s="128">
        <f>C567</f>
        <v>0</v>
      </c>
    </row>
    <row r="566" spans="1:28">
      <c r="B566" s="130" t="s">
        <v>265</v>
      </c>
      <c r="C566" s="131">
        <v>0</v>
      </c>
      <c r="D566" s="140" t="s">
        <v>214</v>
      </c>
      <c r="E566" s="141"/>
      <c r="F566" s="142">
        <f>DAYS360(Verbetes!B52,Verbetes!B53)</f>
        <v>0</v>
      </c>
      <c r="G566" s="132" t="s">
        <v>316</v>
      </c>
      <c r="H566" s="132"/>
      <c r="I566" s="131">
        <f>DAYS360(Verbetes!B102,Verbetes!B103)</f>
        <v>0</v>
      </c>
      <c r="J566" s="144" t="s">
        <v>366</v>
      </c>
      <c r="K566" s="141"/>
      <c r="L566" s="145">
        <f>DAYS360(Verbetes!B152,Verbetes!B153)</f>
        <v>0</v>
      </c>
      <c r="AA566" s="103">
        <v>3</v>
      </c>
      <c r="AB566" s="128">
        <f>C568</f>
        <v>0</v>
      </c>
    </row>
    <row r="567" spans="1:28">
      <c r="B567" s="130" t="s">
        <v>266</v>
      </c>
      <c r="C567" s="131">
        <f>DAYS360(Verbetes!B3,Verbetes!B4)</f>
        <v>0</v>
      </c>
      <c r="D567" s="140" t="s">
        <v>215</v>
      </c>
      <c r="E567" s="141"/>
      <c r="F567" s="142">
        <f>DAYS360(Verbetes!B53,Verbetes!B54)</f>
        <v>0</v>
      </c>
      <c r="G567" s="132" t="s">
        <v>317</v>
      </c>
      <c r="H567" s="132"/>
      <c r="I567" s="131">
        <f>DAYS360(Verbetes!B103,Verbetes!B104)</f>
        <v>0</v>
      </c>
      <c r="J567" s="144" t="s">
        <v>367</v>
      </c>
      <c r="K567" s="141"/>
      <c r="L567" s="145">
        <f>DAYS360(Verbetes!B153,Verbetes!B154)</f>
        <v>0</v>
      </c>
      <c r="AA567" s="110">
        <v>4</v>
      </c>
      <c r="AB567" s="128">
        <f>C569</f>
        <v>0</v>
      </c>
    </row>
    <row r="568" spans="1:28">
      <c r="B568" s="130" t="s">
        <v>267</v>
      </c>
      <c r="C568" s="131">
        <f>DAYS360(Verbetes!B4,Verbetes!B5)</f>
        <v>0</v>
      </c>
      <c r="D568" s="140" t="s">
        <v>216</v>
      </c>
      <c r="E568" s="141"/>
      <c r="F568" s="142">
        <f>DAYS360(Verbetes!B54,Verbetes!B55)</f>
        <v>0</v>
      </c>
      <c r="G568" s="132" t="s">
        <v>318</v>
      </c>
      <c r="H568" s="132"/>
      <c r="I568" s="131">
        <f>DAYS360(Verbetes!B104,Verbetes!B105)</f>
        <v>0</v>
      </c>
      <c r="J568" s="144" t="s">
        <v>368</v>
      </c>
      <c r="K568" s="141"/>
      <c r="L568" s="145">
        <f>DAYS360(Verbetes!B154,Verbetes!B155)</f>
        <v>0</v>
      </c>
      <c r="AA568" s="103">
        <v>5</v>
      </c>
      <c r="AB568" s="128">
        <f>C570</f>
        <v>0</v>
      </c>
    </row>
    <row r="569" spans="1:28">
      <c r="B569" s="130" t="s">
        <v>268</v>
      </c>
      <c r="C569" s="131">
        <f>NETWORKDAYS(Verbetes!B5,Verbetes!B6)</f>
        <v>0</v>
      </c>
      <c r="D569" s="140" t="s">
        <v>217</v>
      </c>
      <c r="E569" s="141"/>
      <c r="F569" s="142">
        <f>DAYS360(Verbetes!B55,Verbetes!B56)</f>
        <v>0</v>
      </c>
      <c r="G569" s="132" t="s">
        <v>319</v>
      </c>
      <c r="H569" s="132"/>
      <c r="I569" s="131">
        <f>DAYS360(Verbetes!B105,Verbetes!B106)</f>
        <v>0</v>
      </c>
      <c r="J569" s="144" t="s">
        <v>369</v>
      </c>
      <c r="K569" s="141"/>
      <c r="L569" s="145">
        <f>DAYS360(Verbetes!B155,Verbetes!B156)</f>
        <v>0</v>
      </c>
      <c r="AA569" s="110">
        <v>6</v>
      </c>
      <c r="AB569" s="128">
        <f>C571</f>
        <v>0</v>
      </c>
    </row>
    <row r="570" spans="1:28">
      <c r="B570" s="130" t="s">
        <v>269</v>
      </c>
      <c r="C570" s="131">
        <f>NETWORKDAYS(Verbetes!B6,Verbetes!B7)</f>
        <v>0</v>
      </c>
      <c r="D570" s="140" t="s">
        <v>218</v>
      </c>
      <c r="E570" s="141"/>
      <c r="F570" s="142">
        <f>DAYS360(Verbetes!B56,Verbetes!B57)</f>
        <v>0</v>
      </c>
      <c r="G570" s="132" t="s">
        <v>320</v>
      </c>
      <c r="H570" s="132"/>
      <c r="I570" s="131">
        <f>DAYS360(Verbetes!B106,Verbetes!B107)</f>
        <v>0</v>
      </c>
      <c r="J570" s="144" t="s">
        <v>370</v>
      </c>
      <c r="K570" s="141"/>
      <c r="L570" s="145">
        <f>DAYS360(Verbetes!B156,Verbetes!B157)</f>
        <v>0</v>
      </c>
      <c r="AA570" s="103">
        <v>7</v>
      </c>
      <c r="AB570" s="128">
        <f>C572</f>
        <v>0</v>
      </c>
    </row>
    <row r="571" spans="1:28">
      <c r="B571" s="130" t="s">
        <v>270</v>
      </c>
      <c r="C571" s="131">
        <f>NETWORKDAYS(Verbetes!B7,Verbetes!B8)</f>
        <v>0</v>
      </c>
      <c r="D571" s="140" t="s">
        <v>219</v>
      </c>
      <c r="E571" s="141"/>
      <c r="F571" s="142">
        <f>DAYS360(Verbetes!B57,Verbetes!B58)</f>
        <v>0</v>
      </c>
      <c r="G571" s="132" t="s">
        <v>321</v>
      </c>
      <c r="H571" s="132"/>
      <c r="I571" s="131">
        <f>DAYS360(Verbetes!B107,Verbetes!B108)</f>
        <v>0</v>
      </c>
      <c r="J571" s="144" t="s">
        <v>371</v>
      </c>
      <c r="K571" s="141"/>
      <c r="L571" s="145">
        <f>DAYS360(Verbetes!B157,Verbetes!B158)</f>
        <v>0</v>
      </c>
      <c r="AA571" s="110">
        <v>8</v>
      </c>
      <c r="AB571" s="128">
        <f>C573</f>
        <v>0</v>
      </c>
    </row>
    <row r="572" spans="1:28">
      <c r="B572" s="130" t="s">
        <v>271</v>
      </c>
      <c r="C572" s="131">
        <f>NETWORKDAYS(Verbetes!B8,Verbetes!B9)</f>
        <v>0</v>
      </c>
      <c r="D572" s="140" t="s">
        <v>220</v>
      </c>
      <c r="E572" s="141"/>
      <c r="F572" s="142">
        <f>DAYS360(Verbetes!B58,Verbetes!B59)</f>
        <v>0</v>
      </c>
      <c r="G572" s="132" t="s">
        <v>322</v>
      </c>
      <c r="H572" s="132"/>
      <c r="I572" s="131">
        <f>DAYS360(Verbetes!B108,Verbetes!B109)</f>
        <v>0</v>
      </c>
      <c r="J572" s="144" t="s">
        <v>372</v>
      </c>
      <c r="K572" s="141"/>
      <c r="L572" s="145">
        <f>DAYS360(Verbetes!B158,Verbetes!B159)</f>
        <v>0</v>
      </c>
      <c r="AA572" s="103">
        <v>9</v>
      </c>
      <c r="AB572" s="128">
        <f>C574</f>
        <v>0</v>
      </c>
    </row>
    <row r="573" spans="1:28">
      <c r="B573" s="130" t="s">
        <v>272</v>
      </c>
      <c r="C573" s="131">
        <f>NETWORKDAYS(Verbetes!B9,Verbetes!B10)</f>
        <v>0</v>
      </c>
      <c r="D573" s="140" t="s">
        <v>221</v>
      </c>
      <c r="E573" s="141"/>
      <c r="F573" s="142">
        <f>DAYS360(Verbetes!B59,Verbetes!B60)</f>
        <v>0</v>
      </c>
      <c r="G573" s="132" t="s">
        <v>323</v>
      </c>
      <c r="H573" s="132"/>
      <c r="I573" s="131">
        <f>DAYS360(Verbetes!B109,Verbetes!B110)</f>
        <v>0</v>
      </c>
      <c r="J573" s="144" t="s">
        <v>373</v>
      </c>
      <c r="K573" s="141"/>
      <c r="L573" s="145">
        <f>DAYS360(Verbetes!B159,Verbetes!B160)</f>
        <v>0</v>
      </c>
      <c r="AA573" s="110">
        <v>10</v>
      </c>
      <c r="AB573" s="128">
        <f>C575</f>
        <v>0</v>
      </c>
    </row>
    <row r="574" spans="1:28">
      <c r="B574" s="130" t="s">
        <v>273</v>
      </c>
      <c r="C574" s="131">
        <f>NETWORKDAYS(Verbetes!B10,Verbetes!B11)</f>
        <v>0</v>
      </c>
      <c r="D574" s="140" t="s">
        <v>222</v>
      </c>
      <c r="E574" s="141"/>
      <c r="F574" s="142">
        <f>DAYS360(Verbetes!B60,Verbetes!B61)</f>
        <v>0</v>
      </c>
      <c r="G574" s="132" t="s">
        <v>324</v>
      </c>
      <c r="H574" s="132"/>
      <c r="I574" s="131">
        <f>DAYS360(Verbetes!B110,Verbetes!B111)</f>
        <v>0</v>
      </c>
      <c r="J574" s="144" t="s">
        <v>374</v>
      </c>
      <c r="K574" s="141"/>
      <c r="L574" s="145">
        <f>DAYS360(Verbetes!B160,Verbetes!B161)</f>
        <v>0</v>
      </c>
      <c r="AA574" s="103">
        <v>11</v>
      </c>
      <c r="AB574" s="128">
        <f>C576</f>
        <v>0</v>
      </c>
    </row>
    <row r="575" spans="1:28">
      <c r="B575" s="130" t="s">
        <v>274</v>
      </c>
      <c r="C575" s="131">
        <f>NETWORKDAYS(Verbetes!B11,Verbetes!B12)</f>
        <v>0</v>
      </c>
      <c r="D575" s="140" t="s">
        <v>223</v>
      </c>
      <c r="E575" s="141"/>
      <c r="F575" s="142">
        <f>DAYS360(Verbetes!B61,Verbetes!B62)</f>
        <v>0</v>
      </c>
      <c r="G575" s="132" t="s">
        <v>325</v>
      </c>
      <c r="H575" s="132"/>
      <c r="I575" s="131">
        <f>DAYS360(Verbetes!B111,Verbetes!B112)</f>
        <v>0</v>
      </c>
      <c r="J575" s="144" t="s">
        <v>375</v>
      </c>
      <c r="K575" s="141"/>
      <c r="L575" s="145">
        <f>DAYS360(Verbetes!B161,Verbetes!B162)</f>
        <v>0</v>
      </c>
      <c r="AA575" s="110">
        <v>12</v>
      </c>
      <c r="AB575" s="128">
        <f>C577</f>
        <v>0</v>
      </c>
    </row>
    <row r="576" spans="1:28">
      <c r="B576" s="130" t="s">
        <v>275</v>
      </c>
      <c r="C576" s="131">
        <f>NETWORKDAYS(Verbetes!B12,Verbetes!B13)</f>
        <v>0</v>
      </c>
      <c r="D576" s="140" t="s">
        <v>224</v>
      </c>
      <c r="E576" s="141"/>
      <c r="F576" s="142">
        <f>DAYS360(Verbetes!B62,Verbetes!B63)</f>
        <v>0</v>
      </c>
      <c r="G576" s="132" t="s">
        <v>326</v>
      </c>
      <c r="H576" s="132"/>
      <c r="I576" s="131">
        <f>DAYS360(Verbetes!B112,Verbetes!B113)</f>
        <v>0</v>
      </c>
      <c r="J576" s="144" t="s">
        <v>376</v>
      </c>
      <c r="K576" s="141"/>
      <c r="L576" s="145">
        <f>DAYS360(Verbetes!B162,Verbetes!B163)</f>
        <v>0</v>
      </c>
      <c r="AA576" s="103">
        <v>13</v>
      </c>
      <c r="AB576" s="128">
        <f>C578</f>
        <v>0</v>
      </c>
    </row>
    <row r="577" spans="2:28">
      <c r="B577" s="130" t="s">
        <v>276</v>
      </c>
      <c r="C577" s="131">
        <f>NETWORKDAYS(Verbetes!B13,Verbetes!B14)</f>
        <v>0</v>
      </c>
      <c r="D577" s="140" t="s">
        <v>225</v>
      </c>
      <c r="E577" s="141"/>
      <c r="F577" s="142">
        <f>DAYS360(Verbetes!B63,Verbetes!B64)</f>
        <v>0</v>
      </c>
      <c r="G577" s="132" t="s">
        <v>327</v>
      </c>
      <c r="H577" s="132"/>
      <c r="I577" s="131">
        <f>DAYS360(Verbetes!B113,Verbetes!B114)</f>
        <v>0</v>
      </c>
      <c r="J577" s="144" t="s">
        <v>377</v>
      </c>
      <c r="K577" s="141"/>
      <c r="L577" s="145">
        <f>DAYS360(Verbetes!B163,Verbetes!B164)</f>
        <v>0</v>
      </c>
      <c r="AA577" s="110">
        <v>14</v>
      </c>
      <c r="AB577" s="128">
        <f>C579</f>
        <v>0</v>
      </c>
    </row>
    <row r="578" spans="2:28">
      <c r="B578" s="130" t="s">
        <v>277</v>
      </c>
      <c r="C578" s="131">
        <f>NETWORKDAYS(Verbetes!B14,Verbetes!B15)</f>
        <v>0</v>
      </c>
      <c r="D578" s="140" t="s">
        <v>226</v>
      </c>
      <c r="E578" s="141"/>
      <c r="F578" s="142">
        <f>DAYS360(Verbetes!B64,Verbetes!B65)</f>
        <v>0</v>
      </c>
      <c r="G578" s="132" t="s">
        <v>328</v>
      </c>
      <c r="H578" s="132"/>
      <c r="I578" s="131">
        <f>DAYS360(Verbetes!B114,Verbetes!B115)</f>
        <v>0</v>
      </c>
      <c r="J578" s="144" t="s">
        <v>378</v>
      </c>
      <c r="K578" s="141"/>
      <c r="L578" s="145">
        <f>DAYS360(Verbetes!B164,Verbetes!B165)</f>
        <v>0</v>
      </c>
      <c r="AA578" s="103">
        <v>15</v>
      </c>
      <c r="AB578" s="128">
        <f>C580</f>
        <v>0</v>
      </c>
    </row>
    <row r="579" spans="2:28">
      <c r="B579" s="130" t="s">
        <v>278</v>
      </c>
      <c r="C579" s="131">
        <f>NETWORKDAYS(Verbetes!B15,Verbetes!B16)</f>
        <v>0</v>
      </c>
      <c r="D579" s="140" t="s">
        <v>227</v>
      </c>
      <c r="E579" s="141"/>
      <c r="F579" s="142">
        <f>DAYS360(Verbetes!B65,Verbetes!B66)</f>
        <v>0</v>
      </c>
      <c r="G579" s="132" t="s">
        <v>329</v>
      </c>
      <c r="H579" s="132"/>
      <c r="I579" s="131">
        <f>DAYS360(Verbetes!B115,Verbetes!B116)</f>
        <v>0</v>
      </c>
      <c r="J579" s="144" t="s">
        <v>379</v>
      </c>
      <c r="K579" s="141"/>
      <c r="L579" s="145">
        <f>DAYS360(Verbetes!B165,Verbetes!B166)</f>
        <v>0</v>
      </c>
      <c r="AA579" s="110">
        <v>16</v>
      </c>
      <c r="AB579" s="128">
        <f>C581</f>
        <v>0</v>
      </c>
    </row>
    <row r="580" spans="2:28">
      <c r="B580" s="130" t="s">
        <v>279</v>
      </c>
      <c r="C580" s="131">
        <f>NETWORKDAYS(Verbetes!B16,Verbetes!B17)</f>
        <v>0</v>
      </c>
      <c r="D580" s="140" t="s">
        <v>228</v>
      </c>
      <c r="E580" s="141"/>
      <c r="F580" s="142">
        <f>DAYS360(Verbetes!B66,Verbetes!B67)</f>
        <v>0</v>
      </c>
      <c r="G580" s="132" t="s">
        <v>330</v>
      </c>
      <c r="H580" s="132"/>
      <c r="I580" s="131">
        <f>DAYS360(Verbetes!B116,Verbetes!B117)</f>
        <v>0</v>
      </c>
      <c r="J580" s="144" t="s">
        <v>380</v>
      </c>
      <c r="K580" s="141"/>
      <c r="L580" s="145">
        <f>DAYS360(Verbetes!B166,Verbetes!B167)</f>
        <v>0</v>
      </c>
      <c r="AA580" s="103">
        <v>17</v>
      </c>
      <c r="AB580" s="128">
        <f>C582</f>
        <v>0</v>
      </c>
    </row>
    <row r="581" spans="2:28">
      <c r="B581" s="130" t="s">
        <v>280</v>
      </c>
      <c r="C581" s="131">
        <f>NETWORKDAYS(Verbetes!B17,Verbetes!B18)</f>
        <v>0</v>
      </c>
      <c r="D581" s="140" t="s">
        <v>229</v>
      </c>
      <c r="E581" s="141"/>
      <c r="F581" s="142">
        <f>DAYS360(Verbetes!B67,Verbetes!B68)</f>
        <v>0</v>
      </c>
      <c r="G581" s="132" t="s">
        <v>331</v>
      </c>
      <c r="H581" s="132"/>
      <c r="I581" s="131">
        <f>DAYS360(Verbetes!B117,Verbetes!B118)</f>
        <v>0</v>
      </c>
      <c r="J581" s="144" t="s">
        <v>381</v>
      </c>
      <c r="K581" s="141"/>
      <c r="L581" s="145">
        <f>DAYS360(Verbetes!B167,Verbetes!B168)</f>
        <v>0</v>
      </c>
      <c r="AA581" s="110">
        <v>18</v>
      </c>
      <c r="AB581" s="128">
        <f>C583</f>
        <v>0</v>
      </c>
    </row>
    <row r="582" spans="2:28">
      <c r="B582" s="130" t="s">
        <v>281</v>
      </c>
      <c r="C582" s="131">
        <f>NETWORKDAYS(Verbetes!B18,Verbetes!B19)</f>
        <v>0</v>
      </c>
      <c r="D582" s="140" t="s">
        <v>230</v>
      </c>
      <c r="E582" s="141"/>
      <c r="F582" s="142">
        <f>DAYS360(Verbetes!B68,Verbetes!B69)</f>
        <v>0</v>
      </c>
      <c r="G582" s="132" t="s">
        <v>332</v>
      </c>
      <c r="H582" s="132"/>
      <c r="I582" s="131">
        <f>DAYS360(Verbetes!B118,Verbetes!B119)</f>
        <v>0</v>
      </c>
      <c r="J582" s="144" t="s">
        <v>382</v>
      </c>
      <c r="K582" s="141"/>
      <c r="L582" s="145">
        <f>DAYS360(Verbetes!B168,Verbetes!B169)</f>
        <v>0</v>
      </c>
      <c r="AA582" s="103">
        <v>19</v>
      </c>
      <c r="AB582" s="128">
        <f>C584</f>
        <v>0</v>
      </c>
    </row>
    <row r="583" spans="2:28">
      <c r="B583" s="130" t="s">
        <v>282</v>
      </c>
      <c r="C583" s="131">
        <f>NETWORKDAYS(Verbetes!B19,Verbetes!B20)</f>
        <v>0</v>
      </c>
      <c r="D583" s="140" t="s">
        <v>231</v>
      </c>
      <c r="E583" s="141"/>
      <c r="F583" s="142">
        <f>DAYS360(Verbetes!B69,Verbetes!B70)</f>
        <v>0</v>
      </c>
      <c r="G583" s="132" t="s">
        <v>333</v>
      </c>
      <c r="H583" s="132"/>
      <c r="I583" s="131">
        <f>DAYS360(Verbetes!B119,Verbetes!B120)</f>
        <v>0</v>
      </c>
      <c r="J583" s="144" t="s">
        <v>383</v>
      </c>
      <c r="K583" s="141"/>
      <c r="L583" s="145">
        <f>DAYS360(Verbetes!B169,Verbetes!B170)</f>
        <v>0</v>
      </c>
      <c r="AA583" s="110">
        <v>20</v>
      </c>
      <c r="AB583" s="128">
        <f>C585</f>
        <v>0</v>
      </c>
    </row>
    <row r="584" spans="2:28">
      <c r="B584" s="130" t="s">
        <v>283</v>
      </c>
      <c r="C584" s="131">
        <f>NETWORKDAYS(Verbetes!B20,Verbetes!B21)</f>
        <v>0</v>
      </c>
      <c r="D584" s="140" t="s">
        <v>232</v>
      </c>
      <c r="E584" s="141"/>
      <c r="F584" s="142">
        <f>DAYS360(Verbetes!B70,Verbetes!B71)</f>
        <v>0</v>
      </c>
      <c r="G584" s="132" t="s">
        <v>334</v>
      </c>
      <c r="H584" s="132"/>
      <c r="I584" s="131">
        <f>DAYS360(Verbetes!B120,Verbetes!B121)</f>
        <v>0</v>
      </c>
      <c r="J584" s="144" t="s">
        <v>384</v>
      </c>
      <c r="K584" s="141"/>
      <c r="L584" s="145">
        <f>DAYS360(Verbetes!B170,Verbetes!B171)</f>
        <v>0</v>
      </c>
      <c r="AA584" s="103">
        <v>21</v>
      </c>
      <c r="AB584" s="128">
        <f>C586</f>
        <v>0</v>
      </c>
    </row>
    <row r="585" spans="2:28">
      <c r="B585" s="130" t="s">
        <v>284</v>
      </c>
      <c r="C585" s="131">
        <f>NETWORKDAYS(Verbetes!B21,Verbetes!B22)</f>
        <v>0</v>
      </c>
      <c r="D585" s="140" t="s">
        <v>233</v>
      </c>
      <c r="E585" s="141"/>
      <c r="F585" s="142">
        <f>DAYS360(Verbetes!B71,Verbetes!B72)</f>
        <v>0</v>
      </c>
      <c r="G585" s="132" t="s">
        <v>335</v>
      </c>
      <c r="H585" s="132"/>
      <c r="I585" s="131">
        <f>DAYS360(Verbetes!B121,Verbetes!B122)</f>
        <v>0</v>
      </c>
      <c r="J585" s="144" t="s">
        <v>385</v>
      </c>
      <c r="K585" s="141"/>
      <c r="L585" s="145">
        <f>DAYS360(Verbetes!B171,Verbetes!B172)</f>
        <v>0</v>
      </c>
      <c r="AA585" s="110">
        <v>22</v>
      </c>
      <c r="AB585" s="128">
        <f>C587</f>
        <v>0</v>
      </c>
    </row>
    <row r="586" spans="2:28">
      <c r="B586" s="130" t="s">
        <v>285</v>
      </c>
      <c r="C586" s="131">
        <f>NETWORKDAYS(Verbetes!B22,Verbetes!B23)</f>
        <v>0</v>
      </c>
      <c r="D586" s="140" t="s">
        <v>234</v>
      </c>
      <c r="E586" s="141"/>
      <c r="F586" s="142">
        <f>DAYS360(Verbetes!B72,Verbetes!B73)</f>
        <v>0</v>
      </c>
      <c r="G586" s="132" t="s">
        <v>336</v>
      </c>
      <c r="H586" s="132"/>
      <c r="I586" s="131">
        <f>DAYS360(Verbetes!B122,Verbetes!B123)</f>
        <v>0</v>
      </c>
      <c r="J586" s="144" t="s">
        <v>386</v>
      </c>
      <c r="K586" s="141"/>
      <c r="L586" s="145">
        <f>DAYS360(Verbetes!B172,Verbetes!B173)</f>
        <v>0</v>
      </c>
      <c r="AA586" s="103">
        <v>23</v>
      </c>
      <c r="AB586" s="128">
        <f>C588</f>
        <v>0</v>
      </c>
    </row>
    <row r="587" spans="2:28">
      <c r="B587" s="130" t="s">
        <v>286</v>
      </c>
      <c r="C587" s="131">
        <f>NETWORKDAYS(Verbetes!B23,Verbetes!B24)</f>
        <v>0</v>
      </c>
      <c r="D587" s="140" t="s">
        <v>235</v>
      </c>
      <c r="E587" s="141"/>
      <c r="F587" s="142">
        <f>DAYS360(Verbetes!B73,Verbetes!B74)</f>
        <v>0</v>
      </c>
      <c r="G587" s="132" t="s">
        <v>337</v>
      </c>
      <c r="H587" s="132"/>
      <c r="I587" s="131">
        <f>DAYS360(Verbetes!B123,Verbetes!B124)</f>
        <v>0</v>
      </c>
      <c r="J587" s="144" t="s">
        <v>387</v>
      </c>
      <c r="K587" s="141"/>
      <c r="L587" s="145">
        <f>DAYS360(Verbetes!B173,Verbetes!B174)</f>
        <v>0</v>
      </c>
      <c r="AA587" s="110">
        <v>24</v>
      </c>
      <c r="AB587" s="128">
        <f>C589</f>
        <v>0</v>
      </c>
    </row>
    <row r="588" spans="2:28">
      <c r="B588" s="130" t="s">
        <v>287</v>
      </c>
      <c r="C588" s="131">
        <f>NETWORKDAYS(Verbetes!B24,Verbetes!B25)</f>
        <v>0</v>
      </c>
      <c r="D588" s="140" t="s">
        <v>236</v>
      </c>
      <c r="E588" s="141"/>
      <c r="F588" s="142">
        <f>DAYS360(Verbetes!B74,Verbetes!B75)</f>
        <v>0</v>
      </c>
      <c r="G588" s="132" t="s">
        <v>338</v>
      </c>
      <c r="H588" s="132"/>
      <c r="I588" s="131">
        <f>DAYS360(Verbetes!B124,Verbetes!B125)</f>
        <v>0</v>
      </c>
      <c r="J588" s="144" t="s">
        <v>388</v>
      </c>
      <c r="K588" s="141"/>
      <c r="L588" s="145">
        <f>DAYS360(Verbetes!B174,Verbetes!B175)</f>
        <v>0</v>
      </c>
      <c r="AA588" s="103">
        <v>25</v>
      </c>
      <c r="AB588" s="128">
        <f>C590</f>
        <v>0</v>
      </c>
    </row>
    <row r="589" spans="2:28">
      <c r="B589" s="130" t="s">
        <v>288</v>
      </c>
      <c r="C589" s="131">
        <f>NETWORKDAYS(Verbetes!B25,Verbetes!B26)</f>
        <v>0</v>
      </c>
      <c r="D589" s="140" t="s">
        <v>237</v>
      </c>
      <c r="E589" s="141"/>
      <c r="F589" s="142">
        <f>DAYS360(Verbetes!B75,Verbetes!B76)</f>
        <v>0</v>
      </c>
      <c r="G589" s="132" t="s">
        <v>339</v>
      </c>
      <c r="H589" s="132"/>
      <c r="I589" s="131">
        <f>DAYS360(Verbetes!B125,Verbetes!B126)</f>
        <v>0</v>
      </c>
      <c r="J589" s="144" t="s">
        <v>389</v>
      </c>
      <c r="K589" s="141"/>
      <c r="L589" s="145">
        <f>DAYS360(Verbetes!B175,Verbetes!B176)</f>
        <v>0</v>
      </c>
      <c r="AA589" s="110">
        <v>26</v>
      </c>
      <c r="AB589" s="128">
        <f>C591</f>
        <v>0</v>
      </c>
    </row>
    <row r="590" spans="2:28">
      <c r="B590" s="130" t="s">
        <v>289</v>
      </c>
      <c r="C590" s="131">
        <f>NETWORKDAYS(Verbetes!B26,Verbetes!B27)</f>
        <v>0</v>
      </c>
      <c r="D590" s="140" t="s">
        <v>238</v>
      </c>
      <c r="E590" s="141"/>
      <c r="F590" s="142">
        <f>DAYS360(Verbetes!B76,Verbetes!B77)</f>
        <v>0</v>
      </c>
      <c r="G590" s="132" t="s">
        <v>340</v>
      </c>
      <c r="H590" s="132"/>
      <c r="I590" s="131">
        <f>DAYS360(Verbetes!B126,Verbetes!B127)</f>
        <v>0</v>
      </c>
      <c r="J590" s="144" t="s">
        <v>390</v>
      </c>
      <c r="K590" s="141"/>
      <c r="L590" s="145">
        <f>DAYS360(Verbetes!B176,Verbetes!B177)</f>
        <v>0</v>
      </c>
      <c r="AA590" s="103">
        <v>27</v>
      </c>
      <c r="AB590" s="128">
        <f>C592</f>
        <v>0</v>
      </c>
    </row>
    <row r="591" spans="2:28">
      <c r="B591" s="130" t="s">
        <v>290</v>
      </c>
      <c r="C591" s="131">
        <f>NETWORKDAYS(Verbetes!B27,Verbetes!B28)</f>
        <v>0</v>
      </c>
      <c r="D591" s="140" t="s">
        <v>239</v>
      </c>
      <c r="E591" s="141"/>
      <c r="F591" s="142">
        <f>DAYS360(Verbetes!B77,Verbetes!B78)</f>
        <v>0</v>
      </c>
      <c r="G591" s="132" t="s">
        <v>341</v>
      </c>
      <c r="H591" s="132"/>
      <c r="I591" s="131">
        <f>DAYS360(Verbetes!B127,Verbetes!B128)</f>
        <v>0</v>
      </c>
      <c r="J591" s="144" t="s">
        <v>391</v>
      </c>
      <c r="K591" s="141"/>
      <c r="L591" s="145">
        <f>DAYS360(Verbetes!B177,Verbetes!B178)</f>
        <v>0</v>
      </c>
      <c r="AA591" s="110">
        <v>28</v>
      </c>
      <c r="AB591" s="128">
        <f>C593</f>
        <v>0</v>
      </c>
    </row>
    <row r="592" spans="2:28">
      <c r="B592" s="130" t="s">
        <v>291</v>
      </c>
      <c r="C592" s="131">
        <f>NETWORKDAYS(Verbetes!B28,Verbetes!B29)</f>
        <v>0</v>
      </c>
      <c r="D592" s="140" t="s">
        <v>240</v>
      </c>
      <c r="E592" s="141"/>
      <c r="F592" s="142">
        <f>DAYS360(Verbetes!B78,Verbetes!B79)</f>
        <v>0</v>
      </c>
      <c r="G592" s="132" t="s">
        <v>342</v>
      </c>
      <c r="H592" s="132"/>
      <c r="I592" s="131">
        <f>DAYS360(Verbetes!B128,Verbetes!B129)</f>
        <v>0</v>
      </c>
      <c r="J592" s="144" t="s">
        <v>392</v>
      </c>
      <c r="K592" s="141"/>
      <c r="L592" s="145">
        <f>DAYS360(Verbetes!B178,Verbetes!B179)</f>
        <v>0</v>
      </c>
      <c r="AA592" s="103">
        <v>29</v>
      </c>
      <c r="AB592" s="128">
        <f>C594</f>
        <v>0</v>
      </c>
    </row>
    <row r="593" spans="2:28">
      <c r="B593" s="130" t="s">
        <v>292</v>
      </c>
      <c r="C593" s="131">
        <f>NETWORKDAYS(Verbetes!B29,Verbetes!B30)</f>
        <v>0</v>
      </c>
      <c r="D593" s="140" t="s">
        <v>241</v>
      </c>
      <c r="E593" s="141"/>
      <c r="F593" s="142">
        <f>DAYS360(Verbetes!B79,Verbetes!B80)</f>
        <v>0</v>
      </c>
      <c r="G593" s="132" t="s">
        <v>343</v>
      </c>
      <c r="H593" s="132"/>
      <c r="I593" s="131">
        <f>DAYS360(Verbetes!B129,Verbetes!B130)</f>
        <v>0</v>
      </c>
      <c r="J593" s="144" t="s">
        <v>393</v>
      </c>
      <c r="K593" s="141"/>
      <c r="L593" s="145">
        <f>DAYS360(Verbetes!B179,Verbetes!B180)</f>
        <v>0</v>
      </c>
      <c r="AA593" s="110">
        <v>30</v>
      </c>
      <c r="AB593" s="128">
        <f>C595</f>
        <v>0</v>
      </c>
    </row>
    <row r="594" spans="2:28">
      <c r="B594" s="130" t="s">
        <v>293</v>
      </c>
      <c r="C594" s="131">
        <f>NETWORKDAYS(Verbetes!B30,Verbetes!B31)</f>
        <v>0</v>
      </c>
      <c r="D594" s="140" t="s">
        <v>242</v>
      </c>
      <c r="E594" s="141"/>
      <c r="F594" s="142">
        <f>DAYS360(Verbetes!B80,Verbetes!B81)</f>
        <v>0</v>
      </c>
      <c r="G594" s="132" t="s">
        <v>344</v>
      </c>
      <c r="H594" s="132"/>
      <c r="I594" s="131">
        <f>DAYS360(Verbetes!B130,Verbetes!B131)</f>
        <v>0</v>
      </c>
      <c r="J594" s="144" t="s">
        <v>394</v>
      </c>
      <c r="K594" s="141"/>
      <c r="L594" s="145">
        <f>DAYS360(Verbetes!B180,Verbetes!B181)</f>
        <v>0</v>
      </c>
      <c r="AA594" s="103">
        <v>31</v>
      </c>
      <c r="AB594" s="128">
        <f>C596</f>
        <v>0</v>
      </c>
    </row>
    <row r="595" spans="2:28">
      <c r="B595" s="130" t="s">
        <v>294</v>
      </c>
      <c r="C595" s="131">
        <f>NETWORKDAYS(Verbetes!B31,Verbetes!B32)</f>
        <v>0</v>
      </c>
      <c r="D595" s="140" t="s">
        <v>243</v>
      </c>
      <c r="E595" s="141"/>
      <c r="F595" s="142">
        <f>DAYS360(Verbetes!B81,Verbetes!B82)</f>
        <v>0</v>
      </c>
      <c r="G595" s="132" t="s">
        <v>345</v>
      </c>
      <c r="H595" s="132"/>
      <c r="I595" s="131">
        <f>DAYS360(Verbetes!B131,Verbetes!B132)</f>
        <v>0</v>
      </c>
      <c r="J595" s="144" t="s">
        <v>395</v>
      </c>
      <c r="K595" s="141"/>
      <c r="L595" s="145">
        <f>DAYS360(Verbetes!B181,Verbetes!B182)</f>
        <v>0</v>
      </c>
      <c r="AA595" s="110">
        <v>32</v>
      </c>
      <c r="AB595" s="128">
        <f>C597</f>
        <v>0</v>
      </c>
    </row>
    <row r="596" spans="2:28">
      <c r="B596" s="130" t="s">
        <v>295</v>
      </c>
      <c r="C596" s="131">
        <f>NETWORKDAYS(Verbetes!B32,Verbetes!B33)</f>
        <v>0</v>
      </c>
      <c r="D596" s="140" t="s">
        <v>244</v>
      </c>
      <c r="E596" s="141"/>
      <c r="F596" s="142">
        <f>DAYS360(Verbetes!B82,Verbetes!B83)</f>
        <v>0</v>
      </c>
      <c r="G596" s="132" t="s">
        <v>346</v>
      </c>
      <c r="H596" s="132"/>
      <c r="I596" s="131">
        <f>DAYS360(Verbetes!B132,Verbetes!B133)</f>
        <v>0</v>
      </c>
      <c r="J596" s="144" t="s">
        <v>396</v>
      </c>
      <c r="K596" s="141"/>
      <c r="L596" s="145">
        <f>DAYS360(Verbetes!B182,Verbetes!B183)</f>
        <v>0</v>
      </c>
      <c r="AA596" s="103">
        <v>33</v>
      </c>
      <c r="AB596" s="128">
        <f>C598</f>
        <v>0</v>
      </c>
    </row>
    <row r="597" spans="2:28">
      <c r="B597" s="130" t="s">
        <v>296</v>
      </c>
      <c r="C597" s="131">
        <f>NETWORKDAYS(Verbetes!B33,Verbetes!B34)</f>
        <v>0</v>
      </c>
      <c r="D597" s="140" t="s">
        <v>245</v>
      </c>
      <c r="E597" s="141"/>
      <c r="F597" s="142">
        <f>DAYS360(Verbetes!B83,Verbetes!B84)</f>
        <v>0</v>
      </c>
      <c r="G597" s="132" t="s">
        <v>347</v>
      </c>
      <c r="H597" s="132"/>
      <c r="I597" s="131">
        <f>DAYS360(Verbetes!B133,Verbetes!B134)</f>
        <v>0</v>
      </c>
      <c r="J597" s="144" t="s">
        <v>397</v>
      </c>
      <c r="K597" s="141"/>
      <c r="L597" s="145">
        <f>DAYS360(Verbetes!B183,Verbetes!B184)</f>
        <v>0</v>
      </c>
      <c r="AA597" s="110">
        <v>34</v>
      </c>
      <c r="AB597" s="128">
        <f>C599</f>
        <v>0</v>
      </c>
    </row>
    <row r="598" spans="2:28">
      <c r="B598" s="130" t="s">
        <v>297</v>
      </c>
      <c r="C598" s="131">
        <f>NETWORKDAYS(Verbetes!B34,Verbetes!B35)</f>
        <v>0</v>
      </c>
      <c r="D598" s="140" t="s">
        <v>246</v>
      </c>
      <c r="E598" s="141"/>
      <c r="F598" s="142">
        <f>DAYS360(Verbetes!B84,Verbetes!B85)</f>
        <v>0</v>
      </c>
      <c r="G598" s="132" t="s">
        <v>348</v>
      </c>
      <c r="H598" s="132"/>
      <c r="I598" s="131">
        <f>DAYS360(Verbetes!B134,Verbetes!B135)</f>
        <v>0</v>
      </c>
      <c r="J598" s="144" t="s">
        <v>398</v>
      </c>
      <c r="K598" s="141"/>
      <c r="L598" s="145">
        <f>DAYS360(Verbetes!B184,Verbetes!B185)</f>
        <v>0</v>
      </c>
      <c r="AA598" s="103">
        <v>35</v>
      </c>
      <c r="AB598" s="128">
        <f>C600</f>
        <v>0</v>
      </c>
    </row>
    <row r="599" spans="2:28">
      <c r="B599" s="130" t="s">
        <v>298</v>
      </c>
      <c r="C599" s="131">
        <f>NETWORKDAYS(Verbetes!B35,Verbetes!B36)</f>
        <v>0</v>
      </c>
      <c r="D599" s="140" t="s">
        <v>247</v>
      </c>
      <c r="E599" s="141"/>
      <c r="F599" s="142">
        <f>DAYS360(Verbetes!B85,Verbetes!B86)</f>
        <v>0</v>
      </c>
      <c r="G599" s="132" t="s">
        <v>349</v>
      </c>
      <c r="H599" s="132"/>
      <c r="I599" s="131">
        <f>DAYS360(Verbetes!B135,Verbetes!B136)</f>
        <v>0</v>
      </c>
      <c r="J599" s="144" t="s">
        <v>399</v>
      </c>
      <c r="K599" s="141"/>
      <c r="L599" s="145">
        <f>DAYS360(Verbetes!B185,Verbetes!B186)</f>
        <v>0</v>
      </c>
      <c r="AA599" s="110">
        <v>36</v>
      </c>
      <c r="AB599" s="128">
        <f>C601</f>
        <v>0</v>
      </c>
    </row>
    <row r="600" spans="2:28">
      <c r="B600" s="130" t="s">
        <v>299</v>
      </c>
      <c r="C600" s="131">
        <f>NETWORKDAYS(Verbetes!B36,Verbetes!B37)</f>
        <v>0</v>
      </c>
      <c r="D600" s="140" t="s">
        <v>248</v>
      </c>
      <c r="E600" s="141"/>
      <c r="F600" s="142">
        <f>DAYS360(Verbetes!B86,Verbetes!B87)</f>
        <v>0</v>
      </c>
      <c r="G600" s="132" t="s">
        <v>350</v>
      </c>
      <c r="H600" s="132"/>
      <c r="I600" s="131">
        <f>DAYS360(Verbetes!B136,Verbetes!B137)</f>
        <v>0</v>
      </c>
      <c r="J600" s="144" t="s">
        <v>400</v>
      </c>
      <c r="K600" s="141"/>
      <c r="L600" s="145">
        <f>DAYS360(Verbetes!B186,Verbetes!B187)</f>
        <v>0</v>
      </c>
      <c r="AA600" s="103">
        <v>37</v>
      </c>
      <c r="AB600" s="128">
        <f>C602</f>
        <v>0</v>
      </c>
    </row>
    <row r="601" spans="2:28">
      <c r="B601" s="130" t="s">
        <v>300</v>
      </c>
      <c r="C601" s="131">
        <f>NETWORKDAYS(Verbetes!B37,Verbetes!B38)</f>
        <v>0</v>
      </c>
      <c r="D601" s="140" t="s">
        <v>249</v>
      </c>
      <c r="E601" s="141"/>
      <c r="F601" s="142">
        <f>DAYS360(Verbetes!B87,Verbetes!B88)</f>
        <v>0</v>
      </c>
      <c r="G601" s="132" t="s">
        <v>351</v>
      </c>
      <c r="H601" s="132"/>
      <c r="I601" s="131">
        <f>DAYS360(Verbetes!B137,Verbetes!B138)</f>
        <v>0</v>
      </c>
      <c r="J601" s="144" t="s">
        <v>401</v>
      </c>
      <c r="K601" s="141"/>
      <c r="L601" s="145">
        <f>DAYS360(Verbetes!B187,Verbetes!B188)</f>
        <v>0</v>
      </c>
      <c r="AA601" s="110">
        <v>38</v>
      </c>
      <c r="AB601" s="128">
        <f>C603</f>
        <v>0</v>
      </c>
    </row>
    <row r="602" spans="2:28">
      <c r="B602" s="130" t="s">
        <v>301</v>
      </c>
      <c r="C602" s="131">
        <f>NETWORKDAYS(Verbetes!B38,Verbetes!B39)</f>
        <v>0</v>
      </c>
      <c r="D602" s="140" t="s">
        <v>250</v>
      </c>
      <c r="E602" s="141"/>
      <c r="F602" s="142">
        <f>DAYS360(Verbetes!B88,Verbetes!B89)</f>
        <v>0</v>
      </c>
      <c r="G602" s="132" t="s">
        <v>352</v>
      </c>
      <c r="H602" s="132"/>
      <c r="I602" s="131">
        <f>DAYS360(Verbetes!B138,Verbetes!B139)</f>
        <v>0</v>
      </c>
      <c r="J602" s="144" t="s">
        <v>402</v>
      </c>
      <c r="K602" s="141"/>
      <c r="L602" s="145">
        <f>DAYS360(Verbetes!B188,Verbetes!B189)</f>
        <v>0</v>
      </c>
      <c r="AA602" s="103">
        <v>39</v>
      </c>
      <c r="AB602" s="128">
        <f>C604</f>
        <v>0</v>
      </c>
    </row>
    <row r="603" spans="2:28">
      <c r="B603" s="130" t="s">
        <v>302</v>
      </c>
      <c r="C603" s="131">
        <f>NETWORKDAYS(Verbetes!B39,Verbetes!B40)</f>
        <v>0</v>
      </c>
      <c r="D603" s="140" t="s">
        <v>251</v>
      </c>
      <c r="E603" s="141"/>
      <c r="F603" s="142">
        <f>DAYS360(Verbetes!B89,Verbetes!B90)</f>
        <v>0</v>
      </c>
      <c r="G603" s="132" t="s">
        <v>353</v>
      </c>
      <c r="H603" s="132"/>
      <c r="I603" s="131">
        <f>DAYS360(Verbetes!B139,Verbetes!B140)</f>
        <v>0</v>
      </c>
      <c r="J603" s="144" t="s">
        <v>403</v>
      </c>
      <c r="K603" s="141"/>
      <c r="L603" s="145">
        <f>DAYS360(Verbetes!B189,Verbetes!B190)</f>
        <v>0</v>
      </c>
      <c r="AA603" s="110">
        <v>40</v>
      </c>
      <c r="AB603" s="128">
        <f>C605</f>
        <v>0</v>
      </c>
    </row>
    <row r="604" spans="2:28">
      <c r="B604" s="130" t="s">
        <v>303</v>
      </c>
      <c r="C604" s="131">
        <f>NETWORKDAYS(Verbetes!B40,Verbetes!B41)</f>
        <v>0</v>
      </c>
      <c r="D604" s="140" t="s">
        <v>252</v>
      </c>
      <c r="E604" s="141"/>
      <c r="F604" s="142">
        <f>DAYS360(Verbetes!B90,Verbetes!B91)</f>
        <v>0</v>
      </c>
      <c r="G604" s="132" t="s">
        <v>354</v>
      </c>
      <c r="H604" s="132"/>
      <c r="I604" s="131">
        <f>DAYS360(Verbetes!B140,Verbetes!B141)</f>
        <v>0</v>
      </c>
      <c r="J604" s="144" t="s">
        <v>404</v>
      </c>
      <c r="K604" s="141"/>
      <c r="L604" s="145">
        <f>DAYS360(Verbetes!B190,Verbetes!B191)</f>
        <v>0</v>
      </c>
      <c r="AA604" s="103">
        <v>41</v>
      </c>
      <c r="AB604" s="128">
        <f>C606</f>
        <v>0</v>
      </c>
    </row>
    <row r="605" spans="2:28">
      <c r="B605" s="130" t="s">
        <v>304</v>
      </c>
      <c r="C605" s="131">
        <f>NETWORKDAYS(Verbetes!B41,Verbetes!B42)</f>
        <v>0</v>
      </c>
      <c r="D605" s="140" t="s">
        <v>253</v>
      </c>
      <c r="E605" s="141"/>
      <c r="F605" s="142">
        <f>DAYS360(Verbetes!B91,Verbetes!B92)</f>
        <v>0</v>
      </c>
      <c r="G605" s="132" t="s">
        <v>355</v>
      </c>
      <c r="H605" s="132"/>
      <c r="I605" s="131">
        <f>DAYS360(Verbetes!B141,Verbetes!B142)</f>
        <v>0</v>
      </c>
      <c r="J605" s="144" t="s">
        <v>405</v>
      </c>
      <c r="K605" s="141"/>
      <c r="L605" s="145">
        <f>DAYS360(Verbetes!B191,Verbetes!B192)</f>
        <v>0</v>
      </c>
      <c r="AA605" s="110">
        <v>42</v>
      </c>
      <c r="AB605" s="128">
        <f>C607</f>
        <v>0</v>
      </c>
    </row>
    <row r="606" spans="2:28">
      <c r="B606" s="130" t="s">
        <v>305</v>
      </c>
      <c r="C606" s="131">
        <f>NETWORKDAYS(Verbetes!B42,Verbetes!B43)</f>
        <v>0</v>
      </c>
      <c r="D606" s="140" t="s">
        <v>254</v>
      </c>
      <c r="E606" s="141"/>
      <c r="F606" s="142">
        <f>DAYS360(Verbetes!B92,Verbetes!B93)</f>
        <v>0</v>
      </c>
      <c r="G606" s="132" t="s">
        <v>356</v>
      </c>
      <c r="H606" s="132"/>
      <c r="I606" s="131">
        <f>DAYS360(Verbetes!B142,Verbetes!B143)</f>
        <v>0</v>
      </c>
      <c r="J606" s="144" t="s">
        <v>406</v>
      </c>
      <c r="K606" s="141"/>
      <c r="L606" s="145">
        <f>DAYS360(Verbetes!B192,Verbetes!B193)</f>
        <v>0</v>
      </c>
      <c r="AA606" s="103">
        <v>43</v>
      </c>
      <c r="AB606" s="128">
        <f>C608</f>
        <v>0</v>
      </c>
    </row>
    <row r="607" spans="2:28">
      <c r="B607" s="130" t="s">
        <v>306</v>
      </c>
      <c r="C607" s="131">
        <f>NETWORKDAYS(Verbetes!B43,Verbetes!B44)</f>
        <v>0</v>
      </c>
      <c r="D607" s="140" t="s">
        <v>255</v>
      </c>
      <c r="E607" s="141"/>
      <c r="F607" s="142">
        <f>DAYS360(Verbetes!B93,Verbetes!B94)</f>
        <v>0</v>
      </c>
      <c r="G607" s="132" t="s">
        <v>357</v>
      </c>
      <c r="H607" s="132"/>
      <c r="I607" s="131">
        <f>DAYS360(Verbetes!B143,Verbetes!B144)</f>
        <v>0</v>
      </c>
      <c r="J607" s="144" t="s">
        <v>407</v>
      </c>
      <c r="K607" s="141"/>
      <c r="L607" s="145">
        <f>DAYS360(Verbetes!B193,Verbetes!B194)</f>
        <v>0</v>
      </c>
      <c r="AA607" s="110">
        <v>44</v>
      </c>
      <c r="AB607" s="128">
        <f>C609</f>
        <v>0</v>
      </c>
    </row>
    <row r="608" spans="2:28">
      <c r="B608" s="130" t="s">
        <v>307</v>
      </c>
      <c r="C608" s="131">
        <f>NETWORKDAYS(Verbetes!B44,Verbetes!B45)</f>
        <v>0</v>
      </c>
      <c r="D608" s="140" t="s">
        <v>256</v>
      </c>
      <c r="E608" s="141"/>
      <c r="F608" s="142">
        <f>DAYS360(Verbetes!B94,Verbetes!B95)</f>
        <v>0</v>
      </c>
      <c r="G608" s="132" t="s">
        <v>358</v>
      </c>
      <c r="H608" s="132"/>
      <c r="I608" s="131">
        <f>DAYS360(Verbetes!B144,Verbetes!B145)</f>
        <v>0</v>
      </c>
      <c r="J608" s="144" t="s">
        <v>408</v>
      </c>
      <c r="K608" s="141"/>
      <c r="L608" s="145">
        <f>DAYS360(Verbetes!B194,Verbetes!B195)</f>
        <v>0</v>
      </c>
      <c r="AA608" s="103">
        <v>45</v>
      </c>
      <c r="AB608" s="128">
        <f>C610</f>
        <v>0</v>
      </c>
    </row>
    <row r="609" spans="2:28">
      <c r="B609" s="130" t="s">
        <v>308</v>
      </c>
      <c r="C609" s="131">
        <f>NETWORKDAYS(Verbetes!B45,Verbetes!B46)</f>
        <v>0</v>
      </c>
      <c r="D609" s="140" t="s">
        <v>257</v>
      </c>
      <c r="E609" s="141"/>
      <c r="F609" s="142">
        <f>DAYS360(Verbetes!B95,Verbetes!B96)</f>
        <v>0</v>
      </c>
      <c r="G609" s="132" t="s">
        <v>359</v>
      </c>
      <c r="H609" s="132"/>
      <c r="I609" s="131">
        <f>DAYS360(Verbetes!B145,Verbetes!B146)</f>
        <v>0</v>
      </c>
      <c r="J609" s="144" t="s">
        <v>409</v>
      </c>
      <c r="K609" s="141"/>
      <c r="L609" s="145">
        <f>DAYS360(Verbetes!B195,Verbetes!B196)</f>
        <v>0</v>
      </c>
      <c r="AA609" s="110">
        <v>46</v>
      </c>
      <c r="AB609" s="128">
        <f>C611</f>
        <v>0</v>
      </c>
    </row>
    <row r="610" spans="2:28">
      <c r="B610" s="130" t="s">
        <v>309</v>
      </c>
      <c r="C610" s="131">
        <f>NETWORKDAYS(Verbetes!B46,Verbetes!B47)</f>
        <v>0</v>
      </c>
      <c r="D610" s="140" t="s">
        <v>258</v>
      </c>
      <c r="E610" s="141"/>
      <c r="F610" s="142">
        <f>DAYS360(Verbetes!B96,Verbetes!B97)</f>
        <v>0</v>
      </c>
      <c r="G610" s="132" t="s">
        <v>360</v>
      </c>
      <c r="H610" s="132"/>
      <c r="I610" s="131">
        <f>DAYS360(Verbetes!B146,Verbetes!B147)</f>
        <v>0</v>
      </c>
      <c r="J610" s="144" t="s">
        <v>410</v>
      </c>
      <c r="K610" s="141"/>
      <c r="L610" s="145">
        <f>DAYS360(Verbetes!B196,Verbetes!B197)</f>
        <v>0</v>
      </c>
      <c r="AA610" s="103">
        <v>47</v>
      </c>
      <c r="AB610" s="128">
        <f>C612</f>
        <v>0</v>
      </c>
    </row>
    <row r="611" spans="2:28">
      <c r="B611" s="130" t="s">
        <v>310</v>
      </c>
      <c r="C611" s="131">
        <f>NETWORKDAYS(Verbetes!B47,Verbetes!B48)</f>
        <v>0</v>
      </c>
      <c r="D611" s="140" t="s">
        <v>259</v>
      </c>
      <c r="E611" s="141"/>
      <c r="F611" s="142">
        <f>DAYS360(Verbetes!B97,Verbetes!B98)</f>
        <v>0</v>
      </c>
      <c r="G611" s="132" t="s">
        <v>361</v>
      </c>
      <c r="H611" s="132"/>
      <c r="I611" s="131">
        <f>DAYS360(Verbetes!B147,Verbetes!B148)</f>
        <v>0</v>
      </c>
      <c r="J611" s="144" t="s">
        <v>411</v>
      </c>
      <c r="K611" s="141"/>
      <c r="L611" s="145">
        <f>DAYS360(Verbetes!B197,Verbetes!B198)</f>
        <v>0</v>
      </c>
      <c r="AA611" s="110">
        <v>48</v>
      </c>
      <c r="AB611" s="128">
        <f>C613</f>
        <v>0</v>
      </c>
    </row>
    <row r="612" spans="2:28">
      <c r="B612" s="130" t="s">
        <v>311</v>
      </c>
      <c r="C612" s="131">
        <f>NETWORKDAYS(Verbetes!B48,Verbetes!B49)</f>
        <v>0</v>
      </c>
      <c r="D612" s="140" t="s">
        <v>260</v>
      </c>
      <c r="E612" s="141"/>
      <c r="F612" s="142">
        <f>DAYS360(Verbetes!B98,Verbetes!B99)</f>
        <v>0</v>
      </c>
      <c r="G612" s="132" t="s">
        <v>362</v>
      </c>
      <c r="H612" s="132"/>
      <c r="I612" s="131">
        <f>DAYS360(Verbetes!B148,Verbetes!B149)</f>
        <v>0</v>
      </c>
      <c r="J612" s="144" t="s">
        <v>412</v>
      </c>
      <c r="K612" s="141"/>
      <c r="L612" s="145">
        <f>DAYS360(Verbetes!B198,Verbetes!B199)</f>
        <v>0</v>
      </c>
      <c r="AA612" s="103">
        <v>49</v>
      </c>
      <c r="AB612" s="128">
        <f>C614</f>
        <v>0</v>
      </c>
    </row>
    <row r="613" spans="2:28">
      <c r="B613" s="130" t="s">
        <v>312</v>
      </c>
      <c r="C613" s="131">
        <f>NETWORKDAYS(Verbetes!B49,Verbetes!B50)</f>
        <v>0</v>
      </c>
      <c r="D613" s="140" t="s">
        <v>261</v>
      </c>
      <c r="E613" s="141"/>
      <c r="F613" s="142">
        <f>DAYS360(Verbetes!B99,Verbetes!B100)</f>
        <v>0</v>
      </c>
      <c r="G613" s="132" t="s">
        <v>363</v>
      </c>
      <c r="H613" s="132"/>
      <c r="I613" s="131">
        <f>DAYS360(Verbetes!B149,Verbetes!B150)</f>
        <v>0</v>
      </c>
      <c r="J613" s="144" t="s">
        <v>413</v>
      </c>
      <c r="K613" s="141"/>
      <c r="L613" s="145">
        <f>DAYS360(Verbetes!B199,Verbetes!B200)</f>
        <v>0</v>
      </c>
      <c r="AA613" s="110">
        <v>50</v>
      </c>
      <c r="AB613" s="128">
        <f>C615</f>
        <v>0</v>
      </c>
    </row>
    <row r="614" spans="2:28">
      <c r="B614" s="130" t="s">
        <v>313</v>
      </c>
      <c r="C614" s="131">
        <f>NETWORKDAYS(Verbetes!B50,Verbetes!B51)</f>
        <v>0</v>
      </c>
      <c r="D614" s="140" t="s">
        <v>262</v>
      </c>
      <c r="E614" s="141"/>
      <c r="F614" s="142">
        <f>DAYS360(Verbetes!B100,Verbetes!B101)</f>
        <v>0</v>
      </c>
      <c r="G614" s="132" t="s">
        <v>364</v>
      </c>
      <c r="H614" s="132"/>
      <c r="I614" s="131">
        <f>DAYS360(Verbetes!B150,Verbetes!B151)</f>
        <v>0</v>
      </c>
      <c r="J614" s="144" t="s">
        <v>414</v>
      </c>
      <c r="K614" s="141"/>
      <c r="L614" s="145">
        <f>DAYS360(Verbetes!B200,Verbetes!B201)</f>
        <v>0</v>
      </c>
      <c r="AA614" s="103">
        <v>51</v>
      </c>
      <c r="AB614" s="128">
        <f>F566</f>
        <v>0</v>
      </c>
    </row>
    <row r="615" spans="2:28">
      <c r="B615" s="130" t="s">
        <v>314</v>
      </c>
      <c r="C615" s="131">
        <f>NETWORKDAYS(Verbetes!B51,Verbetes!B52)</f>
        <v>0</v>
      </c>
      <c r="D615" s="140" t="s">
        <v>263</v>
      </c>
      <c r="E615" s="141"/>
      <c r="F615" s="142">
        <f>DAYS360(Verbetes!B101,Verbetes!B102)</f>
        <v>0</v>
      </c>
      <c r="G615" s="132" t="s">
        <v>365</v>
      </c>
      <c r="H615" s="132"/>
      <c r="I615" s="131">
        <f>DAYS360(Verbetes!B151,Verbetes!B152)</f>
        <v>0</v>
      </c>
      <c r="J615" s="144" t="s">
        <v>415</v>
      </c>
      <c r="K615" s="141"/>
      <c r="L615" s="145">
        <f>DAYS360(Verbetes!B201,Verbetes!B202)</f>
        <v>0</v>
      </c>
      <c r="AA615" s="110">
        <v>52</v>
      </c>
      <c r="AB615" s="128">
        <f>F567</f>
        <v>0</v>
      </c>
    </row>
    <row r="616" spans="2:28">
      <c r="AA616" s="103">
        <v>53</v>
      </c>
      <c r="AB616" s="128">
        <f>F568</f>
        <v>0</v>
      </c>
    </row>
    <row r="617" spans="2:28">
      <c r="AA617" s="110">
        <v>54</v>
      </c>
      <c r="AB617" s="128">
        <f>F569</f>
        <v>0</v>
      </c>
    </row>
    <row r="618" spans="2:28">
      <c r="AA618" s="103">
        <v>55</v>
      </c>
      <c r="AB618" s="128">
        <f>F570</f>
        <v>0</v>
      </c>
    </row>
    <row r="619" spans="2:28">
      <c r="AA619" s="110">
        <v>56</v>
      </c>
      <c r="AB619" s="128">
        <f>F571</f>
        <v>0</v>
      </c>
    </row>
    <row r="620" spans="2:28">
      <c r="AA620" s="103">
        <v>57</v>
      </c>
      <c r="AB620" s="128">
        <f>F572</f>
        <v>0</v>
      </c>
    </row>
    <row r="621" spans="2:28">
      <c r="AA621" s="110">
        <v>58</v>
      </c>
      <c r="AB621" s="128">
        <f>F573</f>
        <v>0</v>
      </c>
    </row>
    <row r="622" spans="2:28">
      <c r="AA622" s="103">
        <v>59</v>
      </c>
      <c r="AB622" s="128">
        <f>F574</f>
        <v>0</v>
      </c>
    </row>
    <row r="623" spans="2:28">
      <c r="AA623" s="110">
        <v>60</v>
      </c>
      <c r="AB623" s="128">
        <f>F575</f>
        <v>0</v>
      </c>
    </row>
    <row r="624" spans="2:28">
      <c r="AA624" s="103">
        <v>61</v>
      </c>
      <c r="AB624" s="128">
        <f>F576</f>
        <v>0</v>
      </c>
    </row>
    <row r="625" spans="27:28">
      <c r="AA625" s="110">
        <v>62</v>
      </c>
      <c r="AB625" s="128">
        <f>F577</f>
        <v>0</v>
      </c>
    </row>
    <row r="626" spans="27:28">
      <c r="AA626" s="103">
        <v>63</v>
      </c>
      <c r="AB626" s="128">
        <f>F578</f>
        <v>0</v>
      </c>
    </row>
    <row r="627" spans="27:28">
      <c r="AA627" s="110">
        <v>64</v>
      </c>
      <c r="AB627" s="128">
        <f>F579</f>
        <v>0</v>
      </c>
    </row>
    <row r="628" spans="27:28">
      <c r="AA628" s="103">
        <v>65</v>
      </c>
      <c r="AB628" s="128">
        <f>F580</f>
        <v>0</v>
      </c>
    </row>
    <row r="629" spans="27:28">
      <c r="AA629" s="110">
        <v>66</v>
      </c>
      <c r="AB629" s="128">
        <f>F581</f>
        <v>0</v>
      </c>
    </row>
    <row r="630" spans="27:28">
      <c r="AA630" s="103">
        <v>67</v>
      </c>
      <c r="AB630" s="128">
        <f>F582</f>
        <v>0</v>
      </c>
    </row>
    <row r="631" spans="27:28">
      <c r="AA631" s="110">
        <v>68</v>
      </c>
      <c r="AB631" s="128">
        <f>F583</f>
        <v>0</v>
      </c>
    </row>
    <row r="632" spans="27:28">
      <c r="AA632" s="103">
        <v>69</v>
      </c>
      <c r="AB632" s="128">
        <f>F584</f>
        <v>0</v>
      </c>
    </row>
    <row r="633" spans="27:28">
      <c r="AA633" s="110">
        <v>70</v>
      </c>
      <c r="AB633" s="128">
        <f>F585</f>
        <v>0</v>
      </c>
    </row>
    <row r="634" spans="27:28">
      <c r="AA634" s="103">
        <v>71</v>
      </c>
      <c r="AB634" s="128">
        <f>F586</f>
        <v>0</v>
      </c>
    </row>
    <row r="635" spans="27:28">
      <c r="AA635" s="110">
        <v>72</v>
      </c>
      <c r="AB635" s="128">
        <f>F587</f>
        <v>0</v>
      </c>
    </row>
    <row r="636" spans="27:28">
      <c r="AA636" s="103">
        <v>73</v>
      </c>
      <c r="AB636" s="128">
        <f>F588</f>
        <v>0</v>
      </c>
    </row>
    <row r="637" spans="27:28">
      <c r="AA637" s="110">
        <v>74</v>
      </c>
      <c r="AB637" s="128">
        <f>F589</f>
        <v>0</v>
      </c>
    </row>
    <row r="638" spans="27:28">
      <c r="AA638" s="103">
        <v>75</v>
      </c>
      <c r="AB638" s="128">
        <f>F590</f>
        <v>0</v>
      </c>
    </row>
    <row r="639" spans="27:28">
      <c r="AA639" s="110">
        <v>76</v>
      </c>
      <c r="AB639" s="128">
        <f>F591</f>
        <v>0</v>
      </c>
    </row>
    <row r="640" spans="27:28">
      <c r="AA640" s="103">
        <v>77</v>
      </c>
      <c r="AB640" s="128">
        <f>F592</f>
        <v>0</v>
      </c>
    </row>
    <row r="641" spans="27:28">
      <c r="AA641" s="110">
        <v>78</v>
      </c>
      <c r="AB641" s="128">
        <f>F593</f>
        <v>0</v>
      </c>
    </row>
    <row r="642" spans="27:28">
      <c r="AA642" s="103">
        <v>79</v>
      </c>
      <c r="AB642" s="128">
        <f>F594</f>
        <v>0</v>
      </c>
    </row>
    <row r="643" spans="27:28">
      <c r="AA643" s="110">
        <v>80</v>
      </c>
      <c r="AB643" s="128">
        <f>F595</f>
        <v>0</v>
      </c>
    </row>
    <row r="644" spans="27:28">
      <c r="AA644" s="103">
        <v>81</v>
      </c>
      <c r="AB644" s="128">
        <f>F596</f>
        <v>0</v>
      </c>
    </row>
    <row r="645" spans="27:28">
      <c r="AA645" s="110">
        <v>82</v>
      </c>
      <c r="AB645" s="128">
        <f>F597</f>
        <v>0</v>
      </c>
    </row>
    <row r="646" spans="27:28">
      <c r="AA646" s="103">
        <v>83</v>
      </c>
      <c r="AB646" s="128">
        <f>F598</f>
        <v>0</v>
      </c>
    </row>
    <row r="647" spans="27:28">
      <c r="AA647" s="110">
        <v>84</v>
      </c>
      <c r="AB647" s="128">
        <f>F599</f>
        <v>0</v>
      </c>
    </row>
    <row r="648" spans="27:28">
      <c r="AA648" s="103">
        <v>85</v>
      </c>
      <c r="AB648" s="128">
        <f>F600</f>
        <v>0</v>
      </c>
    </row>
    <row r="649" spans="27:28">
      <c r="AA649" s="110">
        <v>86</v>
      </c>
      <c r="AB649" s="128">
        <f>F601</f>
        <v>0</v>
      </c>
    </row>
    <row r="650" spans="27:28">
      <c r="AA650" s="103">
        <v>87</v>
      </c>
      <c r="AB650" s="128">
        <f>F602</f>
        <v>0</v>
      </c>
    </row>
    <row r="651" spans="27:28">
      <c r="AA651" s="110">
        <v>88</v>
      </c>
      <c r="AB651" s="128">
        <f>F603</f>
        <v>0</v>
      </c>
    </row>
    <row r="652" spans="27:28">
      <c r="AA652" s="103">
        <v>89</v>
      </c>
      <c r="AB652" s="128">
        <f>F604</f>
        <v>0</v>
      </c>
    </row>
    <row r="653" spans="27:28">
      <c r="AA653" s="110">
        <v>90</v>
      </c>
      <c r="AB653" s="128">
        <f>F605</f>
        <v>0</v>
      </c>
    </row>
    <row r="654" spans="27:28">
      <c r="AA654" s="103">
        <v>91</v>
      </c>
      <c r="AB654" s="128">
        <f>F606</f>
        <v>0</v>
      </c>
    </row>
    <row r="655" spans="27:28">
      <c r="AA655" s="110">
        <v>92</v>
      </c>
      <c r="AB655" s="128">
        <f>F607</f>
        <v>0</v>
      </c>
    </row>
    <row r="656" spans="27:28">
      <c r="AA656" s="103">
        <v>93</v>
      </c>
      <c r="AB656" s="128">
        <f>F608</f>
        <v>0</v>
      </c>
    </row>
    <row r="657" spans="27:28">
      <c r="AA657" s="110">
        <v>94</v>
      </c>
      <c r="AB657" s="128">
        <f>F609</f>
        <v>0</v>
      </c>
    </row>
    <row r="658" spans="27:28">
      <c r="AA658" s="103">
        <v>95</v>
      </c>
      <c r="AB658" s="128">
        <f>F610</f>
        <v>0</v>
      </c>
    </row>
    <row r="659" spans="27:28">
      <c r="AA659" s="110">
        <v>96</v>
      </c>
      <c r="AB659" s="128">
        <f>F611</f>
        <v>0</v>
      </c>
    </row>
    <row r="660" spans="27:28">
      <c r="AA660" s="103">
        <v>97</v>
      </c>
      <c r="AB660" s="128">
        <f>F612</f>
        <v>0</v>
      </c>
    </row>
    <row r="661" spans="27:28">
      <c r="AA661" s="110">
        <v>98</v>
      </c>
      <c r="AB661" s="128">
        <f>F613</f>
        <v>0</v>
      </c>
    </row>
    <row r="662" spans="27:28">
      <c r="AA662" s="103">
        <v>99</v>
      </c>
      <c r="AB662" s="128">
        <f>F614</f>
        <v>0</v>
      </c>
    </row>
    <row r="663" spans="27:28">
      <c r="AA663" s="110">
        <v>100</v>
      </c>
      <c r="AB663" s="128">
        <f>F615</f>
        <v>0</v>
      </c>
    </row>
    <row r="664" spans="27:28">
      <c r="AA664" s="103">
        <v>101</v>
      </c>
      <c r="AB664" s="128">
        <f>I566</f>
        <v>0</v>
      </c>
    </row>
    <row r="665" spans="27:28">
      <c r="AA665" s="110">
        <v>102</v>
      </c>
      <c r="AB665" s="128">
        <f>I567</f>
        <v>0</v>
      </c>
    </row>
    <row r="666" spans="27:28">
      <c r="AA666" s="103">
        <v>103</v>
      </c>
      <c r="AB666" s="128">
        <f>I568</f>
        <v>0</v>
      </c>
    </row>
    <row r="667" spans="27:28">
      <c r="AA667" s="110">
        <v>104</v>
      </c>
      <c r="AB667" s="128">
        <f>I569</f>
        <v>0</v>
      </c>
    </row>
    <row r="668" spans="27:28">
      <c r="AA668" s="103">
        <v>105</v>
      </c>
      <c r="AB668" s="128">
        <f>I570</f>
        <v>0</v>
      </c>
    </row>
    <row r="669" spans="27:28">
      <c r="AA669" s="110">
        <v>106</v>
      </c>
      <c r="AB669" s="128">
        <f>I571</f>
        <v>0</v>
      </c>
    </row>
    <row r="670" spans="27:28">
      <c r="AA670" s="103">
        <v>107</v>
      </c>
      <c r="AB670" s="128">
        <f>I572</f>
        <v>0</v>
      </c>
    </row>
    <row r="671" spans="27:28">
      <c r="AA671" s="110">
        <v>108</v>
      </c>
      <c r="AB671" s="128">
        <f>I573</f>
        <v>0</v>
      </c>
    </row>
    <row r="672" spans="27:28">
      <c r="AA672" s="103">
        <v>109</v>
      </c>
      <c r="AB672" s="128">
        <f>I574</f>
        <v>0</v>
      </c>
    </row>
    <row r="673" spans="27:28">
      <c r="AA673" s="110">
        <v>110</v>
      </c>
      <c r="AB673" s="128">
        <f>I575</f>
        <v>0</v>
      </c>
    </row>
    <row r="674" spans="27:28">
      <c r="AA674" s="103">
        <v>111</v>
      </c>
      <c r="AB674" s="128">
        <f>I576</f>
        <v>0</v>
      </c>
    </row>
    <row r="675" spans="27:28">
      <c r="AA675" s="110">
        <v>112</v>
      </c>
      <c r="AB675" s="128">
        <f>I577</f>
        <v>0</v>
      </c>
    </row>
    <row r="676" spans="27:28">
      <c r="AA676" s="103">
        <v>113</v>
      </c>
      <c r="AB676" s="128">
        <f>I578</f>
        <v>0</v>
      </c>
    </row>
    <row r="677" spans="27:28">
      <c r="AA677" s="110">
        <v>114</v>
      </c>
      <c r="AB677" s="128">
        <f>I579</f>
        <v>0</v>
      </c>
    </row>
    <row r="678" spans="27:28">
      <c r="AA678" s="103">
        <v>115</v>
      </c>
      <c r="AB678" s="128">
        <f>I580</f>
        <v>0</v>
      </c>
    </row>
    <row r="679" spans="27:28">
      <c r="AA679" s="110">
        <v>116</v>
      </c>
      <c r="AB679" s="128">
        <f>I581</f>
        <v>0</v>
      </c>
    </row>
    <row r="680" spans="27:28">
      <c r="AA680" s="103">
        <v>117</v>
      </c>
      <c r="AB680" s="128">
        <f>I582</f>
        <v>0</v>
      </c>
    </row>
    <row r="681" spans="27:28">
      <c r="AA681" s="110">
        <v>118</v>
      </c>
      <c r="AB681" s="128">
        <f>I583</f>
        <v>0</v>
      </c>
    </row>
    <row r="682" spans="27:28">
      <c r="AA682" s="103">
        <v>119</v>
      </c>
      <c r="AB682" s="128">
        <f>I584</f>
        <v>0</v>
      </c>
    </row>
    <row r="683" spans="27:28">
      <c r="AA683" s="110">
        <v>120</v>
      </c>
      <c r="AB683" s="128">
        <f>I585</f>
        <v>0</v>
      </c>
    </row>
    <row r="684" spans="27:28">
      <c r="AA684" s="103">
        <v>121</v>
      </c>
      <c r="AB684" s="128">
        <f>I586</f>
        <v>0</v>
      </c>
    </row>
    <row r="685" spans="27:28">
      <c r="AA685" s="110">
        <v>122</v>
      </c>
      <c r="AB685" s="128">
        <f>I587</f>
        <v>0</v>
      </c>
    </row>
    <row r="686" spans="27:28">
      <c r="AA686" s="103">
        <v>123</v>
      </c>
      <c r="AB686" s="128">
        <f>I588</f>
        <v>0</v>
      </c>
    </row>
    <row r="687" spans="27:28">
      <c r="AA687" s="110">
        <v>124</v>
      </c>
      <c r="AB687" s="128">
        <f>I589</f>
        <v>0</v>
      </c>
    </row>
    <row r="688" spans="27:28">
      <c r="AA688" s="103">
        <v>125</v>
      </c>
      <c r="AB688" s="128">
        <f>I590</f>
        <v>0</v>
      </c>
    </row>
    <row r="689" spans="27:28">
      <c r="AA689" s="110">
        <v>126</v>
      </c>
      <c r="AB689" s="128">
        <f>I591</f>
        <v>0</v>
      </c>
    </row>
    <row r="690" spans="27:28">
      <c r="AA690" s="103">
        <v>127</v>
      </c>
      <c r="AB690" s="128">
        <f>I592</f>
        <v>0</v>
      </c>
    </row>
    <row r="691" spans="27:28">
      <c r="AA691" s="110">
        <v>128</v>
      </c>
      <c r="AB691" s="128">
        <f>I593</f>
        <v>0</v>
      </c>
    </row>
    <row r="692" spans="27:28">
      <c r="AA692" s="103">
        <v>129</v>
      </c>
      <c r="AB692" s="128">
        <f>I594</f>
        <v>0</v>
      </c>
    </row>
    <row r="693" spans="27:28">
      <c r="AA693" s="110">
        <v>130</v>
      </c>
      <c r="AB693" s="128">
        <f>I595</f>
        <v>0</v>
      </c>
    </row>
    <row r="694" spans="27:28">
      <c r="AA694" s="103">
        <v>131</v>
      </c>
      <c r="AB694" s="128">
        <f>I596</f>
        <v>0</v>
      </c>
    </row>
    <row r="695" spans="27:28">
      <c r="AA695" s="110">
        <v>132</v>
      </c>
      <c r="AB695" s="128">
        <f>I597</f>
        <v>0</v>
      </c>
    </row>
    <row r="696" spans="27:28">
      <c r="AA696" s="103">
        <v>133</v>
      </c>
      <c r="AB696" s="128">
        <f>I598</f>
        <v>0</v>
      </c>
    </row>
    <row r="697" spans="27:28">
      <c r="AA697" s="110">
        <v>134</v>
      </c>
      <c r="AB697" s="128">
        <f>I599</f>
        <v>0</v>
      </c>
    </row>
    <row r="698" spans="27:28">
      <c r="AA698" s="103">
        <v>135</v>
      </c>
      <c r="AB698" s="128">
        <f>I600</f>
        <v>0</v>
      </c>
    </row>
    <row r="699" spans="27:28">
      <c r="AA699" s="110">
        <v>136</v>
      </c>
      <c r="AB699" s="128">
        <f>I601</f>
        <v>0</v>
      </c>
    </row>
    <row r="700" spans="27:28">
      <c r="AA700" s="103">
        <v>137</v>
      </c>
      <c r="AB700" s="128">
        <f>I602</f>
        <v>0</v>
      </c>
    </row>
    <row r="701" spans="27:28">
      <c r="AA701" s="110">
        <v>138</v>
      </c>
      <c r="AB701" s="128">
        <f>I603</f>
        <v>0</v>
      </c>
    </row>
    <row r="702" spans="27:28">
      <c r="AA702" s="103">
        <v>139</v>
      </c>
      <c r="AB702" s="128">
        <f>I604</f>
        <v>0</v>
      </c>
    </row>
    <row r="703" spans="27:28">
      <c r="AA703" s="110">
        <v>140</v>
      </c>
      <c r="AB703" s="128">
        <f>I605</f>
        <v>0</v>
      </c>
    </row>
    <row r="704" spans="27:28">
      <c r="AA704" s="103">
        <v>141</v>
      </c>
      <c r="AB704" s="128">
        <f>I606</f>
        <v>0</v>
      </c>
    </row>
    <row r="705" spans="27:28">
      <c r="AA705" s="110">
        <v>142</v>
      </c>
      <c r="AB705" s="128">
        <f>I607</f>
        <v>0</v>
      </c>
    </row>
    <row r="706" spans="27:28">
      <c r="AA706" s="103">
        <v>143</v>
      </c>
      <c r="AB706" s="128">
        <f>I608</f>
        <v>0</v>
      </c>
    </row>
    <row r="707" spans="27:28">
      <c r="AA707" s="110">
        <v>144</v>
      </c>
      <c r="AB707" s="128">
        <f>I609</f>
        <v>0</v>
      </c>
    </row>
    <row r="708" spans="27:28">
      <c r="AA708" s="103">
        <v>145</v>
      </c>
      <c r="AB708" s="128">
        <f>I610</f>
        <v>0</v>
      </c>
    </row>
    <row r="709" spans="27:28">
      <c r="AA709" s="110">
        <v>146</v>
      </c>
      <c r="AB709" s="128">
        <f>I611</f>
        <v>0</v>
      </c>
    </row>
    <row r="710" spans="27:28">
      <c r="AA710" s="103">
        <v>147</v>
      </c>
      <c r="AB710" s="128">
        <f>I612</f>
        <v>0</v>
      </c>
    </row>
    <row r="711" spans="27:28">
      <c r="AA711" s="110">
        <v>148</v>
      </c>
      <c r="AB711" s="128">
        <f>I613</f>
        <v>0</v>
      </c>
    </row>
    <row r="712" spans="27:28">
      <c r="AA712" s="103">
        <v>149</v>
      </c>
      <c r="AB712" s="128">
        <f>I614</f>
        <v>0</v>
      </c>
    </row>
    <row r="713" spans="27:28">
      <c r="AA713" s="110">
        <v>150</v>
      </c>
      <c r="AB713" s="128">
        <f>I615</f>
        <v>0</v>
      </c>
    </row>
    <row r="714" spans="27:28">
      <c r="AA714" s="103">
        <v>151</v>
      </c>
      <c r="AB714" s="128">
        <f>Diagnóstico!L566</f>
        <v>0</v>
      </c>
    </row>
    <row r="715" spans="27:28">
      <c r="AA715" s="110">
        <v>152</v>
      </c>
      <c r="AB715" s="128">
        <f>Diagnóstico!L567</f>
        <v>0</v>
      </c>
    </row>
    <row r="716" spans="27:28">
      <c r="AA716" s="103">
        <v>153</v>
      </c>
      <c r="AB716" s="128">
        <f>Diagnóstico!L568</f>
        <v>0</v>
      </c>
    </row>
    <row r="717" spans="27:28">
      <c r="AA717" s="110">
        <v>154</v>
      </c>
      <c r="AB717" s="128">
        <f>Diagnóstico!L569</f>
        <v>0</v>
      </c>
    </row>
    <row r="718" spans="27:28">
      <c r="AA718" s="103">
        <v>155</v>
      </c>
      <c r="AB718" s="128">
        <f>Diagnóstico!L570</f>
        <v>0</v>
      </c>
    </row>
    <row r="719" spans="27:28">
      <c r="AA719" s="110">
        <v>156</v>
      </c>
      <c r="AB719" s="128">
        <f>Diagnóstico!L571</f>
        <v>0</v>
      </c>
    </row>
    <row r="720" spans="27:28">
      <c r="AA720" s="103">
        <v>157</v>
      </c>
      <c r="AB720" s="128">
        <f>Diagnóstico!L572</f>
        <v>0</v>
      </c>
    </row>
    <row r="721" spans="27:28">
      <c r="AA721" s="110">
        <v>158</v>
      </c>
      <c r="AB721" s="128">
        <f>Diagnóstico!L573</f>
        <v>0</v>
      </c>
    </row>
    <row r="722" spans="27:28">
      <c r="AA722" s="103">
        <v>159</v>
      </c>
      <c r="AB722" s="128">
        <f>Diagnóstico!L574</f>
        <v>0</v>
      </c>
    </row>
    <row r="723" spans="27:28">
      <c r="AA723" s="110">
        <v>160</v>
      </c>
      <c r="AB723" s="128">
        <f>Diagnóstico!L575</f>
        <v>0</v>
      </c>
    </row>
    <row r="724" spans="27:28">
      <c r="AA724" s="103">
        <v>161</v>
      </c>
      <c r="AB724" s="128">
        <f>Diagnóstico!L576</f>
        <v>0</v>
      </c>
    </row>
    <row r="725" spans="27:28">
      <c r="AA725" s="110">
        <v>162</v>
      </c>
      <c r="AB725" s="128">
        <f>Diagnóstico!L577</f>
        <v>0</v>
      </c>
    </row>
    <row r="726" spans="27:28">
      <c r="AA726" s="103">
        <v>163</v>
      </c>
      <c r="AB726" s="128">
        <f>Diagnóstico!L578</f>
        <v>0</v>
      </c>
    </row>
    <row r="727" spans="27:28">
      <c r="AA727" s="110">
        <v>164</v>
      </c>
      <c r="AB727" s="128">
        <f>Diagnóstico!L579</f>
        <v>0</v>
      </c>
    </row>
    <row r="728" spans="27:28">
      <c r="AA728" s="103">
        <v>165</v>
      </c>
      <c r="AB728" s="128">
        <f>Diagnóstico!L580</f>
        <v>0</v>
      </c>
    </row>
    <row r="729" spans="27:28">
      <c r="AA729" s="110">
        <v>166</v>
      </c>
      <c r="AB729" s="128">
        <f>Diagnóstico!L581</f>
        <v>0</v>
      </c>
    </row>
    <row r="730" spans="27:28">
      <c r="AA730" s="103">
        <v>167</v>
      </c>
      <c r="AB730" s="128">
        <f>Diagnóstico!L582</f>
        <v>0</v>
      </c>
    </row>
    <row r="731" spans="27:28">
      <c r="AA731" s="110">
        <v>168</v>
      </c>
      <c r="AB731" s="128">
        <f>Diagnóstico!L583</f>
        <v>0</v>
      </c>
    </row>
    <row r="732" spans="27:28">
      <c r="AA732" s="103">
        <v>169</v>
      </c>
      <c r="AB732" s="128">
        <f>Diagnóstico!L584</f>
        <v>0</v>
      </c>
    </row>
    <row r="733" spans="27:28">
      <c r="AA733" s="110">
        <v>170</v>
      </c>
      <c r="AB733" s="128">
        <f>Diagnóstico!L585</f>
        <v>0</v>
      </c>
    </row>
    <row r="734" spans="27:28">
      <c r="AA734" s="103">
        <v>171</v>
      </c>
      <c r="AB734" s="128">
        <f>Diagnóstico!L586</f>
        <v>0</v>
      </c>
    </row>
    <row r="735" spans="27:28">
      <c r="AA735" s="110">
        <v>172</v>
      </c>
      <c r="AB735" s="128">
        <f>Diagnóstico!L587</f>
        <v>0</v>
      </c>
    </row>
    <row r="736" spans="27:28">
      <c r="AA736" s="103">
        <v>173</v>
      </c>
      <c r="AB736" s="128">
        <f>Diagnóstico!L588</f>
        <v>0</v>
      </c>
    </row>
    <row r="737" spans="27:28">
      <c r="AA737" s="110">
        <v>174</v>
      </c>
      <c r="AB737" s="128">
        <f>Diagnóstico!L589</f>
        <v>0</v>
      </c>
    </row>
    <row r="738" spans="27:28">
      <c r="AA738" s="103">
        <v>175</v>
      </c>
      <c r="AB738" s="128">
        <f>Diagnóstico!L590</f>
        <v>0</v>
      </c>
    </row>
    <row r="739" spans="27:28">
      <c r="AA739" s="110">
        <v>176</v>
      </c>
      <c r="AB739" s="128">
        <f>Diagnóstico!L591</f>
        <v>0</v>
      </c>
    </row>
    <row r="740" spans="27:28">
      <c r="AA740" s="103">
        <v>177</v>
      </c>
      <c r="AB740" s="128">
        <f>Diagnóstico!L592</f>
        <v>0</v>
      </c>
    </row>
    <row r="741" spans="27:28">
      <c r="AA741" s="110">
        <v>178</v>
      </c>
      <c r="AB741" s="128">
        <f>Diagnóstico!L593</f>
        <v>0</v>
      </c>
    </row>
    <row r="742" spans="27:28">
      <c r="AA742" s="103">
        <v>179</v>
      </c>
      <c r="AB742" s="128">
        <f>Diagnóstico!L594</f>
        <v>0</v>
      </c>
    </row>
    <row r="743" spans="27:28">
      <c r="AA743" s="110">
        <v>180</v>
      </c>
      <c r="AB743" s="128">
        <f>Diagnóstico!L595</f>
        <v>0</v>
      </c>
    </row>
    <row r="744" spans="27:28">
      <c r="AA744" s="103">
        <v>181</v>
      </c>
      <c r="AB744" s="128">
        <f>Diagnóstico!L596</f>
        <v>0</v>
      </c>
    </row>
    <row r="745" spans="27:28">
      <c r="AA745" s="110">
        <v>182</v>
      </c>
      <c r="AB745" s="128">
        <f>Diagnóstico!L597</f>
        <v>0</v>
      </c>
    </row>
    <row r="746" spans="27:28">
      <c r="AA746" s="103">
        <v>183</v>
      </c>
      <c r="AB746" s="128">
        <f>Diagnóstico!L598</f>
        <v>0</v>
      </c>
    </row>
    <row r="747" spans="27:28">
      <c r="AA747" s="110">
        <v>184</v>
      </c>
      <c r="AB747" s="128">
        <f>Diagnóstico!L599</f>
        <v>0</v>
      </c>
    </row>
    <row r="748" spans="27:28">
      <c r="AA748" s="103">
        <v>185</v>
      </c>
      <c r="AB748" s="128">
        <f>Diagnóstico!L600</f>
        <v>0</v>
      </c>
    </row>
    <row r="749" spans="27:28">
      <c r="AA749" s="110">
        <v>186</v>
      </c>
      <c r="AB749" s="128">
        <f>Diagnóstico!L601</f>
        <v>0</v>
      </c>
    </row>
    <row r="750" spans="27:28">
      <c r="AA750" s="103">
        <v>187</v>
      </c>
      <c r="AB750" s="128">
        <f>Diagnóstico!L602</f>
        <v>0</v>
      </c>
    </row>
    <row r="751" spans="27:28">
      <c r="AA751" s="110">
        <v>188</v>
      </c>
      <c r="AB751" s="128">
        <f>Diagnóstico!L603</f>
        <v>0</v>
      </c>
    </row>
    <row r="752" spans="27:28">
      <c r="AA752" s="103">
        <v>189</v>
      </c>
      <c r="AB752" s="128">
        <f>Diagnóstico!L604</f>
        <v>0</v>
      </c>
    </row>
    <row r="753" spans="27:28">
      <c r="AA753" s="110">
        <v>190</v>
      </c>
      <c r="AB753" s="128">
        <f>Diagnóstico!L605</f>
        <v>0</v>
      </c>
    </row>
    <row r="754" spans="27:28">
      <c r="AA754" s="103">
        <v>191</v>
      </c>
      <c r="AB754" s="128">
        <f>Diagnóstico!L606</f>
        <v>0</v>
      </c>
    </row>
    <row r="755" spans="27:28">
      <c r="AA755" s="110">
        <v>192</v>
      </c>
      <c r="AB755" s="128">
        <f>Diagnóstico!L607</f>
        <v>0</v>
      </c>
    </row>
    <row r="756" spans="27:28">
      <c r="AA756" s="103">
        <v>193</v>
      </c>
      <c r="AB756" s="128">
        <f>Diagnóstico!L608</f>
        <v>0</v>
      </c>
    </row>
    <row r="757" spans="27:28">
      <c r="AA757" s="110">
        <v>194</v>
      </c>
      <c r="AB757" s="128">
        <f>Diagnóstico!L609</f>
        <v>0</v>
      </c>
    </row>
    <row r="758" spans="27:28">
      <c r="AA758" s="103">
        <v>195</v>
      </c>
      <c r="AB758" s="128">
        <f>Diagnóstico!L610</f>
        <v>0</v>
      </c>
    </row>
    <row r="759" spans="27:28">
      <c r="AA759" s="110">
        <v>196</v>
      </c>
      <c r="AB759" s="128">
        <f>Diagnóstico!L611</f>
        <v>0</v>
      </c>
    </row>
    <row r="760" spans="27:28">
      <c r="AA760" s="103">
        <v>197</v>
      </c>
      <c r="AB760" s="128">
        <f>Diagnóstico!L612</f>
        <v>0</v>
      </c>
    </row>
    <row r="761" spans="27:28">
      <c r="AA761" s="110">
        <v>198</v>
      </c>
      <c r="AB761" s="128">
        <f>Diagnóstico!L613</f>
        <v>0</v>
      </c>
    </row>
    <row r="762" spans="27:28">
      <c r="AA762" s="103">
        <v>199</v>
      </c>
      <c r="AB762" s="128">
        <f>Diagnóstico!L614</f>
        <v>0</v>
      </c>
    </row>
    <row r="763" spans="27:28">
      <c r="AA763" s="110">
        <v>200</v>
      </c>
      <c r="AB763" s="128">
        <f>Diagnóstico!L615</f>
        <v>0</v>
      </c>
    </row>
  </sheetData>
  <sheetProtection password="CFC0" sheet="1" objects="1" scenarios="1"/>
  <mergeCells count="683">
    <mergeCell ref="B563:L563"/>
    <mergeCell ref="J610:K610"/>
    <mergeCell ref="J611:K611"/>
    <mergeCell ref="J612:K612"/>
    <mergeCell ref="J613:K613"/>
    <mergeCell ref="J614:K614"/>
    <mergeCell ref="J615:K615"/>
    <mergeCell ref="B564:E564"/>
    <mergeCell ref="F564:G564"/>
    <mergeCell ref="J601:K601"/>
    <mergeCell ref="J602:K602"/>
    <mergeCell ref="J603:K603"/>
    <mergeCell ref="J604:K604"/>
    <mergeCell ref="J605:K605"/>
    <mergeCell ref="J606:K606"/>
    <mergeCell ref="J607:K607"/>
    <mergeCell ref="J608:K608"/>
    <mergeCell ref="J609:K609"/>
    <mergeCell ref="J592:K592"/>
    <mergeCell ref="J593:K593"/>
    <mergeCell ref="J594:K594"/>
    <mergeCell ref="J595:K595"/>
    <mergeCell ref="J596:K596"/>
    <mergeCell ref="J597:K597"/>
    <mergeCell ref="J598:K598"/>
    <mergeCell ref="J599:K599"/>
    <mergeCell ref="J600:K600"/>
    <mergeCell ref="J583:K583"/>
    <mergeCell ref="J584:K584"/>
    <mergeCell ref="J585:K585"/>
    <mergeCell ref="J586:K586"/>
    <mergeCell ref="J587:K587"/>
    <mergeCell ref="J588:K588"/>
    <mergeCell ref="J589:K589"/>
    <mergeCell ref="J590:K590"/>
    <mergeCell ref="J591:K591"/>
    <mergeCell ref="G609:H609"/>
    <mergeCell ref="G610:H610"/>
    <mergeCell ref="G611:H611"/>
    <mergeCell ref="G612:H612"/>
    <mergeCell ref="G613:H613"/>
    <mergeCell ref="G614:H614"/>
    <mergeCell ref="G615:H615"/>
    <mergeCell ref="J566:K566"/>
    <mergeCell ref="J567:K567"/>
    <mergeCell ref="J568:K568"/>
    <mergeCell ref="J569:K569"/>
    <mergeCell ref="J570:K570"/>
    <mergeCell ref="J571:K571"/>
    <mergeCell ref="J572:K572"/>
    <mergeCell ref="J573:K573"/>
    <mergeCell ref="J574:K574"/>
    <mergeCell ref="J575:K575"/>
    <mergeCell ref="J576:K576"/>
    <mergeCell ref="J577:K577"/>
    <mergeCell ref="J578:K578"/>
    <mergeCell ref="J579:K579"/>
    <mergeCell ref="J580:K580"/>
    <mergeCell ref="J581:K581"/>
    <mergeCell ref="J582:K582"/>
    <mergeCell ref="G600:H600"/>
    <mergeCell ref="G601:H601"/>
    <mergeCell ref="G602:H602"/>
    <mergeCell ref="G603:H603"/>
    <mergeCell ref="G604:H604"/>
    <mergeCell ref="G605:H605"/>
    <mergeCell ref="G606:H606"/>
    <mergeCell ref="G607:H607"/>
    <mergeCell ref="G608:H608"/>
    <mergeCell ref="G591:H591"/>
    <mergeCell ref="G592:H592"/>
    <mergeCell ref="G593:H593"/>
    <mergeCell ref="G594:H594"/>
    <mergeCell ref="G595:H595"/>
    <mergeCell ref="G596:H596"/>
    <mergeCell ref="G597:H597"/>
    <mergeCell ref="G598:H598"/>
    <mergeCell ref="G599:H599"/>
    <mergeCell ref="G582:H582"/>
    <mergeCell ref="G583:H583"/>
    <mergeCell ref="G584:H584"/>
    <mergeCell ref="G585:H585"/>
    <mergeCell ref="G586:H586"/>
    <mergeCell ref="G587:H587"/>
    <mergeCell ref="G588:H588"/>
    <mergeCell ref="G589:H589"/>
    <mergeCell ref="G590:H590"/>
    <mergeCell ref="D611:E611"/>
    <mergeCell ref="D612:E612"/>
    <mergeCell ref="D613:E613"/>
    <mergeCell ref="D614:E614"/>
    <mergeCell ref="D615:E615"/>
    <mergeCell ref="D565:E565"/>
    <mergeCell ref="G565:H565"/>
    <mergeCell ref="J565:K565"/>
    <mergeCell ref="G566:H566"/>
    <mergeCell ref="G567:H567"/>
    <mergeCell ref="G568:H568"/>
    <mergeCell ref="G569:H569"/>
    <mergeCell ref="G570:H570"/>
    <mergeCell ref="G571:H571"/>
    <mergeCell ref="G572:H572"/>
    <mergeCell ref="G573:H573"/>
    <mergeCell ref="G574:H574"/>
    <mergeCell ref="G575:H575"/>
    <mergeCell ref="G576:H576"/>
    <mergeCell ref="G577:H577"/>
    <mergeCell ref="G578:H578"/>
    <mergeCell ref="G579:H579"/>
    <mergeCell ref="G580:H580"/>
    <mergeCell ref="G581:H581"/>
    <mergeCell ref="D602:E602"/>
    <mergeCell ref="D603:E603"/>
    <mergeCell ref="D604:E604"/>
    <mergeCell ref="D605:E605"/>
    <mergeCell ref="D606:E606"/>
    <mergeCell ref="D607:E607"/>
    <mergeCell ref="D608:E608"/>
    <mergeCell ref="D609:E609"/>
    <mergeCell ref="D610:E610"/>
    <mergeCell ref="D593:E593"/>
    <mergeCell ref="D594:E594"/>
    <mergeCell ref="D595:E595"/>
    <mergeCell ref="D596:E596"/>
    <mergeCell ref="D597:E597"/>
    <mergeCell ref="D598:E598"/>
    <mergeCell ref="D599:E599"/>
    <mergeCell ref="D600:E600"/>
    <mergeCell ref="D601:E601"/>
    <mergeCell ref="D584:E584"/>
    <mergeCell ref="D585:E585"/>
    <mergeCell ref="D586:E586"/>
    <mergeCell ref="D587:E587"/>
    <mergeCell ref="D588:E588"/>
    <mergeCell ref="D589:E589"/>
    <mergeCell ref="D590:E590"/>
    <mergeCell ref="D591:E591"/>
    <mergeCell ref="D592:E592"/>
    <mergeCell ref="D575:E575"/>
    <mergeCell ref="D576:E576"/>
    <mergeCell ref="D577:E577"/>
    <mergeCell ref="D578:E578"/>
    <mergeCell ref="D579:E579"/>
    <mergeCell ref="D580:E580"/>
    <mergeCell ref="D581:E581"/>
    <mergeCell ref="D582:E582"/>
    <mergeCell ref="D583:E583"/>
    <mergeCell ref="D566:E566"/>
    <mergeCell ref="D567:E567"/>
    <mergeCell ref="D568:E568"/>
    <mergeCell ref="D569:E569"/>
    <mergeCell ref="D570:E570"/>
    <mergeCell ref="D571:E571"/>
    <mergeCell ref="D572:E572"/>
    <mergeCell ref="D573:E573"/>
    <mergeCell ref="D574:E574"/>
    <mergeCell ref="D558:I558"/>
    <mergeCell ref="D559:I559"/>
    <mergeCell ref="D560:I560"/>
    <mergeCell ref="D561:I561"/>
    <mergeCell ref="D553:I553"/>
    <mergeCell ref="D554:I554"/>
    <mergeCell ref="D555:I555"/>
    <mergeCell ref="D556:I556"/>
    <mergeCell ref="D557:I557"/>
    <mergeCell ref="D549:I549"/>
    <mergeCell ref="D550:I550"/>
    <mergeCell ref="D551:I551"/>
    <mergeCell ref="D552:I552"/>
    <mergeCell ref="D543:I543"/>
    <mergeCell ref="D544:I544"/>
    <mergeCell ref="D545:I545"/>
    <mergeCell ref="D546:I546"/>
    <mergeCell ref="D547:I547"/>
    <mergeCell ref="D540:I540"/>
    <mergeCell ref="D541:I541"/>
    <mergeCell ref="D542:I542"/>
    <mergeCell ref="D533:I533"/>
    <mergeCell ref="D534:I534"/>
    <mergeCell ref="D535:I535"/>
    <mergeCell ref="D536:I536"/>
    <mergeCell ref="D537:I537"/>
    <mergeCell ref="D548:I548"/>
    <mergeCell ref="D531:I531"/>
    <mergeCell ref="D532:I532"/>
    <mergeCell ref="D523:I523"/>
    <mergeCell ref="D524:I524"/>
    <mergeCell ref="D525:I525"/>
    <mergeCell ref="D526:I526"/>
    <mergeCell ref="D527:I527"/>
    <mergeCell ref="D538:I538"/>
    <mergeCell ref="D539:I539"/>
    <mergeCell ref="D521:I521"/>
    <mergeCell ref="D522:I522"/>
    <mergeCell ref="D514:I514"/>
    <mergeCell ref="D515:I515"/>
    <mergeCell ref="D516:I516"/>
    <mergeCell ref="D517:I517"/>
    <mergeCell ref="D528:I528"/>
    <mergeCell ref="D529:I529"/>
    <mergeCell ref="D530:I530"/>
    <mergeCell ref="D497:I497"/>
    <mergeCell ref="D492:I492"/>
    <mergeCell ref="D493:I493"/>
    <mergeCell ref="D494:I494"/>
    <mergeCell ref="D495:I495"/>
    <mergeCell ref="D496:I496"/>
    <mergeCell ref="D518:I518"/>
    <mergeCell ref="D519:I519"/>
    <mergeCell ref="D520:I520"/>
    <mergeCell ref="D487:I487"/>
    <mergeCell ref="D488:I488"/>
    <mergeCell ref="D489:I489"/>
    <mergeCell ref="D490:I490"/>
    <mergeCell ref="D491:I491"/>
    <mergeCell ref="D483:I483"/>
    <mergeCell ref="D484:I484"/>
    <mergeCell ref="D485:I485"/>
    <mergeCell ref="D486:I486"/>
    <mergeCell ref="C468:I468"/>
    <mergeCell ref="C469:I469"/>
    <mergeCell ref="C470:I470"/>
    <mergeCell ref="C479:I479"/>
    <mergeCell ref="C480:I480"/>
    <mergeCell ref="C481:I481"/>
    <mergeCell ref="C477:I477"/>
    <mergeCell ref="C478:I478"/>
    <mergeCell ref="C471:I471"/>
    <mergeCell ref="C472:I472"/>
    <mergeCell ref="C473:I473"/>
    <mergeCell ref="C474:I474"/>
    <mergeCell ref="C475:I475"/>
    <mergeCell ref="C476:I476"/>
    <mergeCell ref="C464:M464"/>
    <mergeCell ref="C465:M465"/>
    <mergeCell ref="C466:I466"/>
    <mergeCell ref="C459:M459"/>
    <mergeCell ref="C460:M460"/>
    <mergeCell ref="C461:M461"/>
    <mergeCell ref="C462:M462"/>
    <mergeCell ref="C463:M463"/>
    <mergeCell ref="C467:I467"/>
    <mergeCell ref="C454:M454"/>
    <mergeCell ref="C455:M455"/>
    <mergeCell ref="C456:M456"/>
    <mergeCell ref="C457:M457"/>
    <mergeCell ref="C458:M458"/>
    <mergeCell ref="C449:M449"/>
    <mergeCell ref="C450:M450"/>
    <mergeCell ref="C451:M451"/>
    <mergeCell ref="C452:M452"/>
    <mergeCell ref="C453:M453"/>
    <mergeCell ref="C445:M445"/>
    <mergeCell ref="C446:M446"/>
    <mergeCell ref="C447:M447"/>
    <mergeCell ref="C448:M448"/>
    <mergeCell ref="C439:M439"/>
    <mergeCell ref="C440:M440"/>
    <mergeCell ref="C441:M441"/>
    <mergeCell ref="C442:M442"/>
    <mergeCell ref="C443:M443"/>
    <mergeCell ref="C434:M434"/>
    <mergeCell ref="C435:M435"/>
    <mergeCell ref="C436:M436"/>
    <mergeCell ref="C437:M437"/>
    <mergeCell ref="C438:M438"/>
    <mergeCell ref="C431:F431"/>
    <mergeCell ref="C432:F432"/>
    <mergeCell ref="C433:F433"/>
    <mergeCell ref="C444:M444"/>
    <mergeCell ref="C422:F422"/>
    <mergeCell ref="C423:F423"/>
    <mergeCell ref="C424:F424"/>
    <mergeCell ref="C419:F419"/>
    <mergeCell ref="C420:F420"/>
    <mergeCell ref="C421:F421"/>
    <mergeCell ref="C428:F428"/>
    <mergeCell ref="C429:F429"/>
    <mergeCell ref="C430:F430"/>
    <mergeCell ref="C425:F425"/>
    <mergeCell ref="C426:F426"/>
    <mergeCell ref="C427:F427"/>
    <mergeCell ref="C414:M414"/>
    <mergeCell ref="C415:M415"/>
    <mergeCell ref="C416:M416"/>
    <mergeCell ref="C417:M417"/>
    <mergeCell ref="C418:F418"/>
    <mergeCell ref="C409:M409"/>
    <mergeCell ref="C410:M410"/>
    <mergeCell ref="C411:M411"/>
    <mergeCell ref="C412:M412"/>
    <mergeCell ref="C413:M413"/>
    <mergeCell ref="C404:M404"/>
    <mergeCell ref="C405:M405"/>
    <mergeCell ref="C406:M406"/>
    <mergeCell ref="C407:M407"/>
    <mergeCell ref="C408:M408"/>
    <mergeCell ref="D400:I400"/>
    <mergeCell ref="D401:I401"/>
    <mergeCell ref="D386:I386"/>
    <mergeCell ref="C402:M402"/>
    <mergeCell ref="C403:M403"/>
    <mergeCell ref="D395:I395"/>
    <mergeCell ref="D396:I396"/>
    <mergeCell ref="D397:I397"/>
    <mergeCell ref="D398:I398"/>
    <mergeCell ref="D399:I399"/>
    <mergeCell ref="D390:I390"/>
    <mergeCell ref="D391:I391"/>
    <mergeCell ref="D392:I392"/>
    <mergeCell ref="D393:I393"/>
    <mergeCell ref="D394:I394"/>
    <mergeCell ref="C385:F385"/>
    <mergeCell ref="G385:M385"/>
    <mergeCell ref="D387:I387"/>
    <mergeCell ref="D388:I388"/>
    <mergeCell ref="D389:I389"/>
    <mergeCell ref="C370:F370"/>
    <mergeCell ref="G370:M370"/>
    <mergeCell ref="C371:F371"/>
    <mergeCell ref="G371:M371"/>
    <mergeCell ref="C372:F372"/>
    <mergeCell ref="G372:M372"/>
    <mergeCell ref="C373:F373"/>
    <mergeCell ref="G373:M373"/>
    <mergeCell ref="C374:F374"/>
    <mergeCell ref="G374:M374"/>
    <mergeCell ref="C375:F375"/>
    <mergeCell ref="G375:M375"/>
    <mergeCell ref="C376:F376"/>
    <mergeCell ref="G376:M376"/>
    <mergeCell ref="C377:F377"/>
    <mergeCell ref="C380:F380"/>
    <mergeCell ref="G380:M380"/>
    <mergeCell ref="C381:F381"/>
    <mergeCell ref="G381:M381"/>
    <mergeCell ref="C382:F382"/>
    <mergeCell ref="G382:M382"/>
    <mergeCell ref="C383:F383"/>
    <mergeCell ref="G383:M383"/>
    <mergeCell ref="C384:F384"/>
    <mergeCell ref="G384:M384"/>
    <mergeCell ref="G377:M377"/>
    <mergeCell ref="C378:F378"/>
    <mergeCell ref="G378:M378"/>
    <mergeCell ref="C379:F379"/>
    <mergeCell ref="G379:M379"/>
    <mergeCell ref="D366:I366"/>
    <mergeCell ref="D367:I367"/>
    <mergeCell ref="D368:I368"/>
    <mergeCell ref="D369:I369"/>
    <mergeCell ref="D354:I354"/>
    <mergeCell ref="D361:I361"/>
    <mergeCell ref="D362:I362"/>
    <mergeCell ref="D363:I363"/>
    <mergeCell ref="D364:I364"/>
    <mergeCell ref="D365:I365"/>
    <mergeCell ref="D356:I356"/>
    <mergeCell ref="D357:I357"/>
    <mergeCell ref="D358:I358"/>
    <mergeCell ref="D359:I359"/>
    <mergeCell ref="D360:I360"/>
    <mergeCell ref="C352:F352"/>
    <mergeCell ref="G352:M352"/>
    <mergeCell ref="C353:F353"/>
    <mergeCell ref="G353:M353"/>
    <mergeCell ref="D355:I355"/>
    <mergeCell ref="C349:F349"/>
    <mergeCell ref="G349:M349"/>
    <mergeCell ref="C350:F350"/>
    <mergeCell ref="G350:M350"/>
    <mergeCell ref="C351:F351"/>
    <mergeCell ref="G351:M351"/>
    <mergeCell ref="C346:F346"/>
    <mergeCell ref="G346:M346"/>
    <mergeCell ref="C347:F347"/>
    <mergeCell ref="G347:M347"/>
    <mergeCell ref="C348:F348"/>
    <mergeCell ref="G348:M348"/>
    <mergeCell ref="C343:F343"/>
    <mergeCell ref="G343:M343"/>
    <mergeCell ref="C344:F344"/>
    <mergeCell ref="G344:M344"/>
    <mergeCell ref="C345:F345"/>
    <mergeCell ref="G345:M345"/>
    <mergeCell ref="C340:F340"/>
    <mergeCell ref="G340:M340"/>
    <mergeCell ref="C341:F341"/>
    <mergeCell ref="G341:M341"/>
    <mergeCell ref="C342:F342"/>
    <mergeCell ref="G342:M342"/>
    <mergeCell ref="C336:M336"/>
    <mergeCell ref="C337:M337"/>
    <mergeCell ref="C338:F338"/>
    <mergeCell ref="G338:M338"/>
    <mergeCell ref="C339:F339"/>
    <mergeCell ref="G339:M339"/>
    <mergeCell ref="C331:M331"/>
    <mergeCell ref="C332:M332"/>
    <mergeCell ref="C333:M333"/>
    <mergeCell ref="C334:M334"/>
    <mergeCell ref="C335:M335"/>
    <mergeCell ref="C326:M326"/>
    <mergeCell ref="C327:M327"/>
    <mergeCell ref="C328:M328"/>
    <mergeCell ref="C329:M329"/>
    <mergeCell ref="C330:M330"/>
    <mergeCell ref="C321:M321"/>
    <mergeCell ref="C322:M322"/>
    <mergeCell ref="C323:M323"/>
    <mergeCell ref="C324:M324"/>
    <mergeCell ref="C325:M325"/>
    <mergeCell ref="C316:M316"/>
    <mergeCell ref="C317:M317"/>
    <mergeCell ref="C318:M318"/>
    <mergeCell ref="C319:M319"/>
    <mergeCell ref="C320:M320"/>
    <mergeCell ref="C311:M311"/>
    <mergeCell ref="C312:M312"/>
    <mergeCell ref="C313:M313"/>
    <mergeCell ref="C314:M314"/>
    <mergeCell ref="C315:M315"/>
    <mergeCell ref="C306:M306"/>
    <mergeCell ref="C307:M307"/>
    <mergeCell ref="C308:M308"/>
    <mergeCell ref="C309:M309"/>
    <mergeCell ref="C310:M310"/>
    <mergeCell ref="C301:M301"/>
    <mergeCell ref="C302:M302"/>
    <mergeCell ref="C303:M303"/>
    <mergeCell ref="C304:M304"/>
    <mergeCell ref="C305:M305"/>
    <mergeCell ref="C296:M296"/>
    <mergeCell ref="C297:M297"/>
    <mergeCell ref="C298:M298"/>
    <mergeCell ref="C299:M299"/>
    <mergeCell ref="C300:M300"/>
    <mergeCell ref="C291:M291"/>
    <mergeCell ref="C292:M292"/>
    <mergeCell ref="C293:M293"/>
    <mergeCell ref="C294:M294"/>
    <mergeCell ref="C295:M295"/>
    <mergeCell ref="C286:M286"/>
    <mergeCell ref="C287:M287"/>
    <mergeCell ref="C288:M288"/>
    <mergeCell ref="C289:M289"/>
    <mergeCell ref="C290:M290"/>
    <mergeCell ref="C281:M281"/>
    <mergeCell ref="C282:M282"/>
    <mergeCell ref="C283:M283"/>
    <mergeCell ref="C284:M284"/>
    <mergeCell ref="C285:M285"/>
    <mergeCell ref="C276:M276"/>
    <mergeCell ref="C277:M277"/>
    <mergeCell ref="C278:M278"/>
    <mergeCell ref="C279:M279"/>
    <mergeCell ref="C280:M280"/>
    <mergeCell ref="G271:M271"/>
    <mergeCell ref="G272:M272"/>
    <mergeCell ref="G273:M273"/>
    <mergeCell ref="C274:M274"/>
    <mergeCell ref="C275:M275"/>
    <mergeCell ref="C270:F270"/>
    <mergeCell ref="C271:F271"/>
    <mergeCell ref="C272:F272"/>
    <mergeCell ref="C273:F273"/>
    <mergeCell ref="G268:M268"/>
    <mergeCell ref="G269:M269"/>
    <mergeCell ref="G270:M270"/>
    <mergeCell ref="C259:F259"/>
    <mergeCell ref="C260:F260"/>
    <mergeCell ref="C261:F261"/>
    <mergeCell ref="C262:F262"/>
    <mergeCell ref="C263:F263"/>
    <mergeCell ref="C264:F264"/>
    <mergeCell ref="C265:F265"/>
    <mergeCell ref="C266:F266"/>
    <mergeCell ref="C267:F267"/>
    <mergeCell ref="C268:F268"/>
    <mergeCell ref="C269:F269"/>
    <mergeCell ref="G259:M259"/>
    <mergeCell ref="G260:M260"/>
    <mergeCell ref="G261:M261"/>
    <mergeCell ref="G262:M262"/>
    <mergeCell ref="G263:M263"/>
    <mergeCell ref="G264:M264"/>
    <mergeCell ref="G265:M265"/>
    <mergeCell ref="G266:M266"/>
    <mergeCell ref="G267:M267"/>
    <mergeCell ref="C256:M256"/>
    <mergeCell ref="C257:M257"/>
    <mergeCell ref="C258:F258"/>
    <mergeCell ref="G258:M258"/>
    <mergeCell ref="C243:M243"/>
    <mergeCell ref="C244:M244"/>
    <mergeCell ref="C245:M245"/>
    <mergeCell ref="C246:M246"/>
    <mergeCell ref="C247:M247"/>
    <mergeCell ref="C251:M251"/>
    <mergeCell ref="C252:M252"/>
    <mergeCell ref="C253:M253"/>
    <mergeCell ref="C254:M254"/>
    <mergeCell ref="C255:M255"/>
    <mergeCell ref="C248:M248"/>
    <mergeCell ref="C249:M249"/>
    <mergeCell ref="C250:M250"/>
    <mergeCell ref="C242:M242"/>
    <mergeCell ref="C195:M195"/>
    <mergeCell ref="C196:M196"/>
    <mergeCell ref="C197:M197"/>
    <mergeCell ref="C198:M198"/>
    <mergeCell ref="C199:M199"/>
    <mergeCell ref="C200:M200"/>
    <mergeCell ref="C201:M201"/>
    <mergeCell ref="C202:M202"/>
    <mergeCell ref="C203:M203"/>
    <mergeCell ref="C204:M204"/>
    <mergeCell ref="C205:M205"/>
    <mergeCell ref="C206:M206"/>
    <mergeCell ref="D241:I241"/>
    <mergeCell ref="D226:I226"/>
    <mergeCell ref="D236:I236"/>
    <mergeCell ref="D237:I237"/>
    <mergeCell ref="D238:I238"/>
    <mergeCell ref="D239:I239"/>
    <mergeCell ref="D240:I240"/>
    <mergeCell ref="D231:I231"/>
    <mergeCell ref="D232:I232"/>
    <mergeCell ref="D233:I233"/>
    <mergeCell ref="D234:I234"/>
    <mergeCell ref="D235:I235"/>
    <mergeCell ref="D210:I210"/>
    <mergeCell ref="D227:I227"/>
    <mergeCell ref="D228:I228"/>
    <mergeCell ref="D229:I229"/>
    <mergeCell ref="D230:I230"/>
    <mergeCell ref="D221:I221"/>
    <mergeCell ref="D222:I222"/>
    <mergeCell ref="D223:I223"/>
    <mergeCell ref="D224:I224"/>
    <mergeCell ref="D225:I225"/>
    <mergeCell ref="D216:I216"/>
    <mergeCell ref="D217:I217"/>
    <mergeCell ref="D218:I218"/>
    <mergeCell ref="D219:I219"/>
    <mergeCell ref="D220:I220"/>
    <mergeCell ref="D211:I211"/>
    <mergeCell ref="D212:I212"/>
    <mergeCell ref="D213:I213"/>
    <mergeCell ref="D214:I214"/>
    <mergeCell ref="D215:I215"/>
    <mergeCell ref="C207:M207"/>
    <mergeCell ref="C208:M208"/>
    <mergeCell ref="C209:M209"/>
    <mergeCell ref="D191:I191"/>
    <mergeCell ref="D192:I192"/>
    <mergeCell ref="D193:I193"/>
    <mergeCell ref="D178:I178"/>
    <mergeCell ref="D186:I186"/>
    <mergeCell ref="D187:I187"/>
    <mergeCell ref="D188:I188"/>
    <mergeCell ref="D189:I189"/>
    <mergeCell ref="D190:I190"/>
    <mergeCell ref="D181:I181"/>
    <mergeCell ref="D182:I182"/>
    <mergeCell ref="D183:I183"/>
    <mergeCell ref="D184:I184"/>
    <mergeCell ref="D185:I185"/>
    <mergeCell ref="C194:M194"/>
    <mergeCell ref="D159:I159"/>
    <mergeCell ref="D160:I160"/>
    <mergeCell ref="D161:I161"/>
    <mergeCell ref="D179:I179"/>
    <mergeCell ref="D180:I180"/>
    <mergeCell ref="D154:I154"/>
    <mergeCell ref="D155:I155"/>
    <mergeCell ref="D156:I156"/>
    <mergeCell ref="D157:I157"/>
    <mergeCell ref="D158:I158"/>
    <mergeCell ref="D149:I149"/>
    <mergeCell ref="D150:I150"/>
    <mergeCell ref="D151:I151"/>
    <mergeCell ref="D152:I152"/>
    <mergeCell ref="D153:I153"/>
    <mergeCell ref="D143:I143"/>
    <mergeCell ref="D144:I144"/>
    <mergeCell ref="D145:I145"/>
    <mergeCell ref="D147:I147"/>
    <mergeCell ref="D148:I148"/>
    <mergeCell ref="D138:I138"/>
    <mergeCell ref="D139:I139"/>
    <mergeCell ref="D140:I140"/>
    <mergeCell ref="D141:I141"/>
    <mergeCell ref="D142:I142"/>
    <mergeCell ref="D133:I133"/>
    <mergeCell ref="D134:I134"/>
    <mergeCell ref="D135:I135"/>
    <mergeCell ref="D136:I136"/>
    <mergeCell ref="D137:I137"/>
    <mergeCell ref="D129:I129"/>
    <mergeCell ref="D114:I114"/>
    <mergeCell ref="D130:I130"/>
    <mergeCell ref="D131:I131"/>
    <mergeCell ref="D132:I132"/>
    <mergeCell ref="D124:I124"/>
    <mergeCell ref="D125:I125"/>
    <mergeCell ref="D126:I126"/>
    <mergeCell ref="D127:I127"/>
    <mergeCell ref="D128:I128"/>
    <mergeCell ref="D119:I119"/>
    <mergeCell ref="D120:I120"/>
    <mergeCell ref="D121:I121"/>
    <mergeCell ref="D122:I122"/>
    <mergeCell ref="D123:I123"/>
    <mergeCell ref="D113:I113"/>
    <mergeCell ref="D115:I115"/>
    <mergeCell ref="D116:I116"/>
    <mergeCell ref="D117:I117"/>
    <mergeCell ref="D118:I118"/>
    <mergeCell ref="D108:I108"/>
    <mergeCell ref="D109:I109"/>
    <mergeCell ref="D110:I110"/>
    <mergeCell ref="D111:I111"/>
    <mergeCell ref="D112:I112"/>
    <mergeCell ref="D103:I103"/>
    <mergeCell ref="D104:I104"/>
    <mergeCell ref="D105:I105"/>
    <mergeCell ref="D106:I106"/>
    <mergeCell ref="D107:I107"/>
    <mergeCell ref="D98:I98"/>
    <mergeCell ref="D99:I99"/>
    <mergeCell ref="D100:I100"/>
    <mergeCell ref="D101:I101"/>
    <mergeCell ref="D102:I102"/>
    <mergeCell ref="D94:I94"/>
    <mergeCell ref="D95:I95"/>
    <mergeCell ref="D96:I96"/>
    <mergeCell ref="D97:I97"/>
    <mergeCell ref="D82:I82"/>
    <mergeCell ref="D89:I89"/>
    <mergeCell ref="D90:I90"/>
    <mergeCell ref="D91:I91"/>
    <mergeCell ref="D92:I92"/>
    <mergeCell ref="D93:I93"/>
    <mergeCell ref="D84:I84"/>
    <mergeCell ref="D85:I85"/>
    <mergeCell ref="D86:I86"/>
    <mergeCell ref="D87:I87"/>
    <mergeCell ref="D88:I88"/>
    <mergeCell ref="E62:I62"/>
    <mergeCell ref="E63:I63"/>
    <mergeCell ref="E64:I64"/>
    <mergeCell ref="E65:I65"/>
    <mergeCell ref="D83:I83"/>
    <mergeCell ref="E57:I57"/>
    <mergeCell ref="E58:I58"/>
    <mergeCell ref="E59:I59"/>
    <mergeCell ref="E60:I60"/>
    <mergeCell ref="E61:I61"/>
    <mergeCell ref="B1:M1"/>
    <mergeCell ref="D18:I18"/>
    <mergeCell ref="D19:I19"/>
    <mergeCell ref="E52:I52"/>
    <mergeCell ref="E53:I53"/>
    <mergeCell ref="E54:I54"/>
    <mergeCell ref="E55:I55"/>
    <mergeCell ref="E56:I56"/>
    <mergeCell ref="E50:I50"/>
    <mergeCell ref="E51:I51"/>
    <mergeCell ref="D20:I20"/>
    <mergeCell ref="D21:I21"/>
    <mergeCell ref="D22:I22"/>
    <mergeCell ref="D23:I23"/>
    <mergeCell ref="D24:I24"/>
    <mergeCell ref="D25:I25"/>
    <mergeCell ref="D26:I26"/>
    <mergeCell ref="D27:I27"/>
    <mergeCell ref="D28:I28"/>
    <mergeCell ref="D29:I29"/>
    <mergeCell ref="D30:I30"/>
    <mergeCell ref="D31:I31"/>
    <mergeCell ref="D32:I32"/>
    <mergeCell ref="D33:I33"/>
  </mergeCells>
  <conditionalFormatting sqref="C566:C615 F566:F615 I566:I615 L566:L615">
    <cfRule type="top10" dxfId="1" priority="1" bottom="1" rank="1"/>
    <cfRule type="top10" dxfId="0" priority="2" rank="1"/>
  </conditionalFormatting>
  <printOptions horizontalCentered="1"/>
  <pageMargins left="0.23622047244094491" right="0.23622047244094491" top="0.74803149606299213" bottom="0.74803149606299213" header="0.31496062992125984" footer="0.31496062992125984"/>
  <pageSetup scale="93" fitToHeight="29" orientation="landscape" verticalDpi="0" r:id="rId1"/>
  <rowBreaks count="16" manualBreakCount="16">
    <brk id="65" max="16383" man="1"/>
    <brk id="97" max="16383" man="1"/>
    <brk id="129" max="16383" man="1"/>
    <brk id="161" max="16383" man="1"/>
    <brk id="193" max="16383" man="1"/>
    <brk id="225" max="16383" man="1"/>
    <brk id="257" max="16383" man="1"/>
    <brk id="289" max="16383" man="1"/>
    <brk id="321" max="16383" man="1"/>
    <brk id="353" max="16383" man="1"/>
    <brk id="385" max="16383" man="1"/>
    <brk id="417" max="16383" man="1"/>
    <brk id="449" max="16383" man="1"/>
    <brk id="481" max="16383" man="1"/>
    <brk id="513" max="16383" man="1"/>
    <brk id="545" max="16383" man="1"/>
  </rowBreaks>
  <drawing r:id="rId2"/>
  <legacyDrawing r:id="rId3"/>
</worksheet>
</file>

<file path=xl/worksheets/sheet3.xml><?xml version="1.0" encoding="utf-8"?>
<worksheet xmlns="http://schemas.openxmlformats.org/spreadsheetml/2006/main" xmlns:r="http://schemas.openxmlformats.org/officeDocument/2006/relationships">
  <dimension ref="A1:O1252"/>
  <sheetViews>
    <sheetView workbookViewId="0">
      <pane xSplit="5" ySplit="2" topLeftCell="F3" activePane="bottomRight" state="frozen"/>
      <selection pane="topRight" activeCell="F1" sqref="F1"/>
      <selection pane="bottomLeft" activeCell="A3" sqref="A3"/>
      <selection pane="bottomRight" activeCell="A3" sqref="A3"/>
    </sheetView>
  </sheetViews>
  <sheetFormatPr defaultRowHeight="15"/>
  <cols>
    <col min="1" max="1" width="4.85546875" style="108" customWidth="1"/>
    <col min="2" max="2" width="11.140625" style="103" customWidth="1"/>
    <col min="3" max="3" width="7.85546875" style="103" customWidth="1"/>
    <col min="4" max="4" width="32.5703125" style="60" customWidth="1"/>
    <col min="5" max="5" width="30.7109375" customWidth="1"/>
    <col min="6" max="14" width="7" style="103" customWidth="1"/>
    <col min="15" max="15" width="54.42578125" customWidth="1"/>
  </cols>
  <sheetData>
    <row r="1" spans="1:15" ht="18.75">
      <c r="A1" s="118" t="s">
        <v>208</v>
      </c>
      <c r="B1" s="118"/>
      <c r="C1" s="118"/>
      <c r="D1" s="118"/>
      <c r="E1" s="118"/>
      <c r="F1" s="118"/>
      <c r="G1" s="118"/>
      <c r="H1" s="118"/>
      <c r="I1" s="118"/>
      <c r="J1" s="118"/>
      <c r="K1" s="118"/>
      <c r="L1" s="118"/>
      <c r="M1" s="118"/>
      <c r="N1" s="118"/>
      <c r="O1" s="118"/>
    </row>
    <row r="2" spans="1:15" s="109" customFormat="1">
      <c r="A2" s="111" t="s">
        <v>206</v>
      </c>
      <c r="B2" s="113" t="s">
        <v>195</v>
      </c>
      <c r="C2" s="113" t="s">
        <v>207</v>
      </c>
      <c r="D2" s="113" t="s">
        <v>196</v>
      </c>
      <c r="E2" s="112" t="s">
        <v>197</v>
      </c>
      <c r="F2" s="113" t="s">
        <v>199</v>
      </c>
      <c r="G2" s="113" t="s">
        <v>200</v>
      </c>
      <c r="H2" s="113" t="s">
        <v>213</v>
      </c>
      <c r="I2" s="113" t="s">
        <v>201</v>
      </c>
      <c r="J2" s="114" t="s">
        <v>202</v>
      </c>
      <c r="K2" s="113" t="s">
        <v>203</v>
      </c>
      <c r="L2" s="113" t="s">
        <v>204</v>
      </c>
      <c r="M2" s="113" t="s">
        <v>207</v>
      </c>
      <c r="N2" s="113" t="s">
        <v>205</v>
      </c>
      <c r="O2" s="113" t="s">
        <v>198</v>
      </c>
    </row>
    <row r="3" spans="1:15">
      <c r="A3" s="116">
        <v>1</v>
      </c>
      <c r="B3" s="119"/>
      <c r="C3" s="120"/>
      <c r="D3" s="121"/>
      <c r="E3" s="122"/>
      <c r="F3" s="123"/>
      <c r="G3" s="123"/>
      <c r="H3" s="123"/>
      <c r="I3" s="123"/>
      <c r="J3" s="123"/>
      <c r="K3" s="123"/>
      <c r="L3" s="123"/>
      <c r="M3" s="123"/>
      <c r="N3" s="123"/>
      <c r="O3" s="38"/>
    </row>
    <row r="4" spans="1:15">
      <c r="A4" s="116">
        <v>2</v>
      </c>
      <c r="B4" s="119"/>
      <c r="C4" s="120"/>
      <c r="D4" s="121"/>
      <c r="E4" s="122"/>
      <c r="F4" s="123"/>
      <c r="G4" s="123"/>
      <c r="H4" s="123"/>
      <c r="I4" s="123"/>
      <c r="J4" s="123"/>
      <c r="K4" s="123"/>
      <c r="L4" s="123"/>
      <c r="M4" s="123"/>
      <c r="N4" s="123"/>
      <c r="O4" s="38"/>
    </row>
    <row r="5" spans="1:15">
      <c r="A5" s="116">
        <v>3</v>
      </c>
      <c r="B5" s="119"/>
      <c r="C5" s="120"/>
      <c r="D5" s="121"/>
      <c r="E5" s="122"/>
      <c r="F5" s="123"/>
      <c r="G5" s="123"/>
      <c r="H5" s="123"/>
      <c r="I5" s="123"/>
      <c r="J5" s="123"/>
      <c r="K5" s="123"/>
      <c r="L5" s="123"/>
      <c r="M5" s="123"/>
      <c r="N5" s="123"/>
      <c r="O5" s="38"/>
    </row>
    <row r="6" spans="1:15">
      <c r="A6" s="116">
        <v>4</v>
      </c>
      <c r="B6" s="119"/>
      <c r="C6" s="120"/>
      <c r="D6" s="121"/>
      <c r="E6" s="122"/>
      <c r="F6" s="123"/>
      <c r="G6" s="123"/>
      <c r="H6" s="123"/>
      <c r="I6" s="123"/>
      <c r="J6" s="123"/>
      <c r="K6" s="123"/>
      <c r="L6" s="123"/>
      <c r="M6" s="123"/>
      <c r="N6" s="123"/>
      <c r="O6" s="38"/>
    </row>
    <row r="7" spans="1:15">
      <c r="A7" s="116">
        <v>5</v>
      </c>
      <c r="B7" s="119"/>
      <c r="C7" s="120"/>
      <c r="D7" s="121"/>
      <c r="E7" s="122"/>
      <c r="F7" s="123"/>
      <c r="G7" s="123"/>
      <c r="H7" s="123"/>
      <c r="I7" s="123"/>
      <c r="J7" s="123"/>
      <c r="K7" s="123"/>
      <c r="L7" s="123"/>
      <c r="M7" s="123"/>
      <c r="N7" s="123"/>
      <c r="O7" s="38"/>
    </row>
    <row r="8" spans="1:15">
      <c r="A8" s="116">
        <v>6</v>
      </c>
      <c r="B8" s="119"/>
      <c r="C8" s="120"/>
      <c r="D8" s="121"/>
      <c r="E8" s="122"/>
      <c r="F8" s="123"/>
      <c r="G8" s="123"/>
      <c r="H8" s="123"/>
      <c r="I8" s="123"/>
      <c r="J8" s="123"/>
      <c r="K8" s="123"/>
      <c r="L8" s="123"/>
      <c r="M8" s="123"/>
      <c r="N8" s="123"/>
      <c r="O8" s="38"/>
    </row>
    <row r="9" spans="1:15">
      <c r="A9" s="116">
        <v>7</v>
      </c>
      <c r="B9" s="119"/>
      <c r="C9" s="120"/>
      <c r="D9" s="121"/>
      <c r="E9" s="122"/>
      <c r="F9" s="123"/>
      <c r="G9" s="123"/>
      <c r="H9" s="123"/>
      <c r="I9" s="123"/>
      <c r="J9" s="123"/>
      <c r="K9" s="123"/>
      <c r="L9" s="123"/>
      <c r="M9" s="123"/>
      <c r="N9" s="123"/>
      <c r="O9" s="38"/>
    </row>
    <row r="10" spans="1:15">
      <c r="A10" s="116">
        <v>8</v>
      </c>
      <c r="B10" s="119"/>
      <c r="C10" s="120"/>
      <c r="D10" s="121"/>
      <c r="E10" s="122"/>
      <c r="F10" s="123"/>
      <c r="G10" s="123"/>
      <c r="H10" s="123"/>
      <c r="I10" s="123"/>
      <c r="J10" s="123"/>
      <c r="K10" s="123"/>
      <c r="L10" s="123"/>
      <c r="M10" s="123"/>
      <c r="N10" s="123"/>
      <c r="O10" s="38"/>
    </row>
    <row r="11" spans="1:15">
      <c r="A11" s="116">
        <v>9</v>
      </c>
      <c r="B11" s="119"/>
      <c r="C11" s="120"/>
      <c r="D11" s="121"/>
      <c r="E11" s="122"/>
      <c r="F11" s="123"/>
      <c r="G11" s="123"/>
      <c r="H11" s="123"/>
      <c r="I11" s="123"/>
      <c r="J11" s="123"/>
      <c r="K11" s="123"/>
      <c r="L11" s="123"/>
      <c r="M11" s="123"/>
      <c r="N11" s="123"/>
      <c r="O11" s="38"/>
    </row>
    <row r="12" spans="1:15">
      <c r="A12" s="116">
        <v>10</v>
      </c>
      <c r="B12" s="119"/>
      <c r="C12" s="120"/>
      <c r="D12" s="121"/>
      <c r="E12" s="122"/>
      <c r="F12" s="123"/>
      <c r="G12" s="123"/>
      <c r="H12" s="123"/>
      <c r="I12" s="123"/>
      <c r="J12" s="123"/>
      <c r="K12" s="123"/>
      <c r="L12" s="123"/>
      <c r="M12" s="123"/>
      <c r="N12" s="123"/>
      <c r="O12" s="38"/>
    </row>
    <row r="13" spans="1:15">
      <c r="A13" s="116">
        <v>11</v>
      </c>
      <c r="B13" s="119"/>
      <c r="C13" s="120"/>
      <c r="D13" s="121"/>
      <c r="E13" s="122"/>
      <c r="F13" s="123"/>
      <c r="G13" s="123"/>
      <c r="H13" s="123"/>
      <c r="I13" s="123"/>
      <c r="J13" s="123"/>
      <c r="K13" s="123"/>
      <c r="L13" s="123"/>
      <c r="M13" s="123"/>
      <c r="N13" s="123"/>
      <c r="O13" s="38"/>
    </row>
    <row r="14" spans="1:15">
      <c r="A14" s="116">
        <v>12</v>
      </c>
      <c r="B14" s="119"/>
      <c r="C14" s="120"/>
      <c r="D14" s="121"/>
      <c r="E14" s="122"/>
      <c r="F14" s="123"/>
      <c r="G14" s="123"/>
      <c r="H14" s="123"/>
      <c r="I14" s="123"/>
      <c r="J14" s="123"/>
      <c r="K14" s="123"/>
      <c r="L14" s="123"/>
      <c r="M14" s="123"/>
      <c r="N14" s="123"/>
      <c r="O14" s="38"/>
    </row>
    <row r="15" spans="1:15">
      <c r="A15" s="116">
        <v>13</v>
      </c>
      <c r="B15" s="119"/>
      <c r="C15" s="120"/>
      <c r="D15" s="121"/>
      <c r="E15" s="122"/>
      <c r="F15" s="123"/>
      <c r="G15" s="123"/>
      <c r="H15" s="123"/>
      <c r="I15" s="123"/>
      <c r="J15" s="123"/>
      <c r="K15" s="123"/>
      <c r="L15" s="123"/>
      <c r="M15" s="123"/>
      <c r="N15" s="123"/>
      <c r="O15" s="38"/>
    </row>
    <row r="16" spans="1:15">
      <c r="A16" s="116">
        <v>14</v>
      </c>
      <c r="B16" s="119"/>
      <c r="C16" s="120"/>
      <c r="D16" s="121"/>
      <c r="E16" s="122"/>
      <c r="F16" s="123"/>
      <c r="G16" s="123"/>
      <c r="H16" s="123"/>
      <c r="I16" s="123"/>
      <c r="J16" s="123"/>
      <c r="K16" s="123"/>
      <c r="L16" s="123"/>
      <c r="M16" s="123"/>
      <c r="N16" s="123"/>
      <c r="O16" s="38"/>
    </row>
    <row r="17" spans="1:15">
      <c r="A17" s="116">
        <v>15</v>
      </c>
      <c r="B17" s="119"/>
      <c r="C17" s="120"/>
      <c r="D17" s="121"/>
      <c r="E17" s="122"/>
      <c r="F17" s="123"/>
      <c r="G17" s="123"/>
      <c r="H17" s="123"/>
      <c r="I17" s="123"/>
      <c r="J17" s="123"/>
      <c r="K17" s="123"/>
      <c r="L17" s="123"/>
      <c r="M17" s="123"/>
      <c r="N17" s="123"/>
      <c r="O17" s="38"/>
    </row>
    <row r="18" spans="1:15">
      <c r="A18" s="116">
        <v>16</v>
      </c>
      <c r="B18" s="119"/>
      <c r="C18" s="120"/>
      <c r="D18" s="121"/>
      <c r="E18" s="122"/>
      <c r="F18" s="123"/>
      <c r="G18" s="123"/>
      <c r="H18" s="123"/>
      <c r="I18" s="123"/>
      <c r="J18" s="123"/>
      <c r="K18" s="123"/>
      <c r="L18" s="123"/>
      <c r="M18" s="123"/>
      <c r="N18" s="123"/>
      <c r="O18" s="38"/>
    </row>
    <row r="19" spans="1:15">
      <c r="A19" s="116">
        <v>17</v>
      </c>
      <c r="B19" s="119"/>
      <c r="C19" s="120"/>
      <c r="D19" s="121"/>
      <c r="E19" s="122"/>
      <c r="F19" s="123"/>
      <c r="G19" s="123"/>
      <c r="H19" s="123"/>
      <c r="I19" s="123"/>
      <c r="J19" s="123"/>
      <c r="K19" s="123"/>
      <c r="L19" s="123"/>
      <c r="M19" s="123"/>
      <c r="N19" s="123"/>
      <c r="O19" s="38"/>
    </row>
    <row r="20" spans="1:15">
      <c r="A20" s="116">
        <v>18</v>
      </c>
      <c r="B20" s="119"/>
      <c r="C20" s="120"/>
      <c r="D20" s="121"/>
      <c r="E20" s="122"/>
      <c r="F20" s="123"/>
      <c r="G20" s="123"/>
      <c r="H20" s="123"/>
      <c r="I20" s="123"/>
      <c r="J20" s="123"/>
      <c r="K20" s="123"/>
      <c r="L20" s="123"/>
      <c r="M20" s="123"/>
      <c r="N20" s="123"/>
      <c r="O20" s="38"/>
    </row>
    <row r="21" spans="1:15">
      <c r="A21" s="116">
        <v>19</v>
      </c>
      <c r="B21" s="119"/>
      <c r="C21" s="120"/>
      <c r="D21" s="121"/>
      <c r="E21" s="122"/>
      <c r="F21" s="123"/>
      <c r="G21" s="123"/>
      <c r="H21" s="123"/>
      <c r="I21" s="123"/>
      <c r="J21" s="123"/>
      <c r="K21" s="123"/>
      <c r="L21" s="123"/>
      <c r="M21" s="123"/>
      <c r="N21" s="123"/>
      <c r="O21" s="38"/>
    </row>
    <row r="22" spans="1:15">
      <c r="A22" s="116">
        <v>20</v>
      </c>
      <c r="B22" s="119"/>
      <c r="C22" s="120"/>
      <c r="D22" s="121"/>
      <c r="E22" s="122"/>
      <c r="F22" s="123"/>
      <c r="G22" s="123"/>
      <c r="H22" s="123"/>
      <c r="I22" s="123"/>
      <c r="J22" s="123"/>
      <c r="K22" s="123"/>
      <c r="L22" s="123"/>
      <c r="M22" s="123"/>
      <c r="N22" s="123"/>
      <c r="O22" s="38"/>
    </row>
    <row r="23" spans="1:15">
      <c r="A23" s="116">
        <v>21</v>
      </c>
      <c r="B23" s="119"/>
      <c r="C23" s="120"/>
      <c r="D23" s="121"/>
      <c r="E23" s="122"/>
      <c r="F23" s="123"/>
      <c r="G23" s="123"/>
      <c r="H23" s="123"/>
      <c r="I23" s="123"/>
      <c r="J23" s="123"/>
      <c r="K23" s="123"/>
      <c r="L23" s="123"/>
      <c r="M23" s="123"/>
      <c r="N23" s="123"/>
      <c r="O23" s="38"/>
    </row>
    <row r="24" spans="1:15">
      <c r="A24" s="116">
        <v>22</v>
      </c>
      <c r="B24" s="119"/>
      <c r="C24" s="120"/>
      <c r="D24" s="121"/>
      <c r="E24" s="122"/>
      <c r="F24" s="123"/>
      <c r="G24" s="123"/>
      <c r="H24" s="123"/>
      <c r="I24" s="123"/>
      <c r="J24" s="123"/>
      <c r="K24" s="123"/>
      <c r="L24" s="123"/>
      <c r="M24" s="123"/>
      <c r="N24" s="123"/>
      <c r="O24" s="38"/>
    </row>
    <row r="25" spans="1:15">
      <c r="A25" s="116">
        <v>23</v>
      </c>
      <c r="B25" s="119"/>
      <c r="C25" s="120"/>
      <c r="D25" s="121"/>
      <c r="E25" s="122"/>
      <c r="F25" s="123"/>
      <c r="G25" s="123"/>
      <c r="H25" s="123"/>
      <c r="I25" s="123"/>
      <c r="J25" s="123"/>
      <c r="K25" s="123"/>
      <c r="L25" s="123"/>
      <c r="M25" s="123"/>
      <c r="N25" s="123"/>
      <c r="O25" s="38"/>
    </row>
    <row r="26" spans="1:15">
      <c r="A26" s="116">
        <v>24</v>
      </c>
      <c r="B26" s="119"/>
      <c r="C26" s="120"/>
      <c r="D26" s="121"/>
      <c r="E26" s="122"/>
      <c r="F26" s="123"/>
      <c r="G26" s="123"/>
      <c r="H26" s="123"/>
      <c r="I26" s="123"/>
      <c r="J26" s="123"/>
      <c r="K26" s="123"/>
      <c r="L26" s="123"/>
      <c r="M26" s="123"/>
      <c r="N26" s="123"/>
      <c r="O26" s="38"/>
    </row>
    <row r="27" spans="1:15">
      <c r="A27" s="116">
        <v>25</v>
      </c>
      <c r="B27" s="119"/>
      <c r="C27" s="120"/>
      <c r="D27" s="121"/>
      <c r="E27" s="122"/>
      <c r="F27" s="123"/>
      <c r="G27" s="123"/>
      <c r="H27" s="123"/>
      <c r="I27" s="123"/>
      <c r="J27" s="123"/>
      <c r="K27" s="123"/>
      <c r="L27" s="123"/>
      <c r="M27" s="123"/>
      <c r="N27" s="123"/>
      <c r="O27" s="38"/>
    </row>
    <row r="28" spans="1:15">
      <c r="A28" s="116">
        <v>26</v>
      </c>
      <c r="B28" s="119"/>
      <c r="C28" s="120"/>
      <c r="D28" s="121"/>
      <c r="E28" s="122"/>
      <c r="F28" s="123"/>
      <c r="G28" s="123"/>
      <c r="H28" s="123"/>
      <c r="I28" s="123"/>
      <c r="J28" s="123"/>
      <c r="K28" s="123"/>
      <c r="L28" s="123"/>
      <c r="M28" s="123"/>
      <c r="N28" s="123"/>
      <c r="O28" s="38"/>
    </row>
    <row r="29" spans="1:15">
      <c r="A29" s="116">
        <v>27</v>
      </c>
      <c r="B29" s="119"/>
      <c r="C29" s="120"/>
      <c r="D29" s="121"/>
      <c r="E29" s="122"/>
      <c r="F29" s="123"/>
      <c r="G29" s="123"/>
      <c r="H29" s="123"/>
      <c r="I29" s="123"/>
      <c r="J29" s="123"/>
      <c r="K29" s="123"/>
      <c r="L29" s="123"/>
      <c r="M29" s="123"/>
      <c r="N29" s="123"/>
      <c r="O29" s="38"/>
    </row>
    <row r="30" spans="1:15">
      <c r="A30" s="116">
        <v>28</v>
      </c>
      <c r="B30" s="119"/>
      <c r="C30" s="120"/>
      <c r="D30" s="121"/>
      <c r="E30" s="122"/>
      <c r="F30" s="123"/>
      <c r="G30" s="123"/>
      <c r="H30" s="123"/>
      <c r="I30" s="123"/>
      <c r="J30" s="123"/>
      <c r="K30" s="123"/>
      <c r="L30" s="123"/>
      <c r="M30" s="123"/>
      <c r="N30" s="123"/>
      <c r="O30" s="38"/>
    </row>
    <row r="31" spans="1:15">
      <c r="A31" s="116">
        <v>29</v>
      </c>
      <c r="B31" s="119"/>
      <c r="C31" s="120"/>
      <c r="D31" s="121"/>
      <c r="E31" s="122"/>
      <c r="F31" s="123"/>
      <c r="G31" s="123"/>
      <c r="H31" s="123"/>
      <c r="I31" s="123"/>
      <c r="J31" s="123"/>
      <c r="K31" s="123"/>
      <c r="L31" s="123"/>
      <c r="M31" s="123"/>
      <c r="N31" s="123"/>
      <c r="O31" s="38"/>
    </row>
    <row r="32" spans="1:15">
      <c r="A32" s="116">
        <v>30</v>
      </c>
      <c r="B32" s="119"/>
      <c r="C32" s="120"/>
      <c r="D32" s="121"/>
      <c r="E32" s="122"/>
      <c r="F32" s="123"/>
      <c r="G32" s="123"/>
      <c r="H32" s="123"/>
      <c r="I32" s="123"/>
      <c r="J32" s="123"/>
      <c r="K32" s="123"/>
      <c r="L32" s="123"/>
      <c r="M32" s="123"/>
      <c r="N32" s="123"/>
      <c r="O32" s="38"/>
    </row>
    <row r="33" spans="1:15">
      <c r="A33" s="116">
        <v>31</v>
      </c>
      <c r="B33" s="119"/>
      <c r="C33" s="120"/>
      <c r="D33" s="121"/>
      <c r="E33" s="122"/>
      <c r="F33" s="123"/>
      <c r="G33" s="123"/>
      <c r="H33" s="123"/>
      <c r="I33" s="123"/>
      <c r="J33" s="123"/>
      <c r="K33" s="123"/>
      <c r="L33" s="123"/>
      <c r="M33" s="123"/>
      <c r="N33" s="123"/>
      <c r="O33" s="38"/>
    </row>
    <row r="34" spans="1:15">
      <c r="A34" s="116">
        <v>32</v>
      </c>
      <c r="B34" s="119"/>
      <c r="C34" s="120"/>
      <c r="D34" s="121"/>
      <c r="E34" s="122"/>
      <c r="F34" s="123"/>
      <c r="G34" s="123"/>
      <c r="H34" s="123"/>
      <c r="I34" s="123"/>
      <c r="J34" s="123"/>
      <c r="K34" s="123"/>
      <c r="L34" s="123"/>
      <c r="M34" s="123"/>
      <c r="N34" s="123"/>
      <c r="O34" s="38"/>
    </row>
    <row r="35" spans="1:15">
      <c r="A35" s="116">
        <v>33</v>
      </c>
      <c r="B35" s="119"/>
      <c r="C35" s="120"/>
      <c r="D35" s="121"/>
      <c r="E35" s="122"/>
      <c r="F35" s="123"/>
      <c r="G35" s="123"/>
      <c r="H35" s="123"/>
      <c r="I35" s="123"/>
      <c r="J35" s="123"/>
      <c r="K35" s="123"/>
      <c r="L35" s="123"/>
      <c r="M35" s="123"/>
      <c r="N35" s="123"/>
      <c r="O35" s="38"/>
    </row>
    <row r="36" spans="1:15">
      <c r="A36" s="116">
        <v>34</v>
      </c>
      <c r="B36" s="119"/>
      <c r="C36" s="120"/>
      <c r="D36" s="121"/>
      <c r="E36" s="122"/>
      <c r="F36" s="123"/>
      <c r="G36" s="123"/>
      <c r="H36" s="123"/>
      <c r="I36" s="123"/>
      <c r="J36" s="123"/>
      <c r="K36" s="123"/>
      <c r="L36" s="123"/>
      <c r="M36" s="123"/>
      <c r="N36" s="123"/>
      <c r="O36" s="38"/>
    </row>
    <row r="37" spans="1:15">
      <c r="A37" s="116">
        <v>35</v>
      </c>
      <c r="B37" s="119"/>
      <c r="C37" s="120"/>
      <c r="D37" s="121"/>
      <c r="E37" s="122"/>
      <c r="F37" s="123"/>
      <c r="G37" s="123"/>
      <c r="H37" s="123"/>
      <c r="I37" s="123"/>
      <c r="J37" s="123"/>
      <c r="K37" s="123"/>
      <c r="L37" s="123"/>
      <c r="M37" s="123"/>
      <c r="N37" s="123"/>
      <c r="O37" s="38"/>
    </row>
    <row r="38" spans="1:15">
      <c r="A38" s="116">
        <v>36</v>
      </c>
      <c r="B38" s="119"/>
      <c r="C38" s="120"/>
      <c r="D38" s="121"/>
      <c r="E38" s="122"/>
      <c r="F38" s="123"/>
      <c r="G38" s="123"/>
      <c r="H38" s="123"/>
      <c r="I38" s="123"/>
      <c r="J38" s="123"/>
      <c r="K38" s="123"/>
      <c r="L38" s="123"/>
      <c r="M38" s="123"/>
      <c r="N38" s="123"/>
      <c r="O38" s="38"/>
    </row>
    <row r="39" spans="1:15">
      <c r="A39" s="116">
        <v>37</v>
      </c>
      <c r="B39" s="119"/>
      <c r="C39" s="120"/>
      <c r="D39" s="121"/>
      <c r="E39" s="122"/>
      <c r="F39" s="123"/>
      <c r="G39" s="123"/>
      <c r="H39" s="123"/>
      <c r="I39" s="123"/>
      <c r="J39" s="123"/>
      <c r="K39" s="123"/>
      <c r="L39" s="123"/>
      <c r="M39" s="123"/>
      <c r="N39" s="123"/>
      <c r="O39" s="38"/>
    </row>
    <row r="40" spans="1:15">
      <c r="A40" s="116">
        <v>38</v>
      </c>
      <c r="B40" s="119"/>
      <c r="C40" s="120"/>
      <c r="D40" s="121"/>
      <c r="E40" s="122"/>
      <c r="F40" s="123"/>
      <c r="G40" s="123"/>
      <c r="H40" s="123"/>
      <c r="I40" s="123"/>
      <c r="J40" s="123"/>
      <c r="K40" s="123"/>
      <c r="L40" s="123"/>
      <c r="M40" s="123"/>
      <c r="N40" s="123"/>
      <c r="O40" s="38"/>
    </row>
    <row r="41" spans="1:15">
      <c r="A41" s="116">
        <v>39</v>
      </c>
      <c r="B41" s="119"/>
      <c r="C41" s="120"/>
      <c r="D41" s="121"/>
      <c r="E41" s="122"/>
      <c r="F41" s="123"/>
      <c r="G41" s="123"/>
      <c r="H41" s="123"/>
      <c r="I41" s="123"/>
      <c r="J41" s="123"/>
      <c r="K41" s="123"/>
      <c r="L41" s="123"/>
      <c r="M41" s="123"/>
      <c r="N41" s="123"/>
      <c r="O41" s="38"/>
    </row>
    <row r="42" spans="1:15">
      <c r="A42" s="116">
        <v>40</v>
      </c>
      <c r="B42" s="119"/>
      <c r="C42" s="120"/>
      <c r="D42" s="121"/>
      <c r="E42" s="122"/>
      <c r="F42" s="123"/>
      <c r="G42" s="123"/>
      <c r="H42" s="123"/>
      <c r="I42" s="123"/>
      <c r="J42" s="123"/>
      <c r="K42" s="123"/>
      <c r="L42" s="123"/>
      <c r="M42" s="123"/>
      <c r="N42" s="123"/>
      <c r="O42" s="38"/>
    </row>
    <row r="43" spans="1:15">
      <c r="A43" s="116">
        <v>41</v>
      </c>
      <c r="B43" s="119"/>
      <c r="C43" s="120"/>
      <c r="D43" s="121"/>
      <c r="E43" s="122"/>
      <c r="F43" s="123"/>
      <c r="G43" s="123"/>
      <c r="H43" s="123"/>
      <c r="I43" s="123"/>
      <c r="J43" s="123"/>
      <c r="K43" s="123"/>
      <c r="L43" s="123"/>
      <c r="M43" s="123"/>
      <c r="N43" s="123"/>
      <c r="O43" s="38"/>
    </row>
    <row r="44" spans="1:15">
      <c r="A44" s="116">
        <v>42</v>
      </c>
      <c r="B44" s="119"/>
      <c r="C44" s="120"/>
      <c r="D44" s="121"/>
      <c r="E44" s="122"/>
      <c r="F44" s="123"/>
      <c r="G44" s="123"/>
      <c r="H44" s="123"/>
      <c r="I44" s="123"/>
      <c r="J44" s="123"/>
      <c r="K44" s="123"/>
      <c r="L44" s="123"/>
      <c r="M44" s="123"/>
      <c r="N44" s="123"/>
      <c r="O44" s="38"/>
    </row>
    <row r="45" spans="1:15">
      <c r="A45" s="116">
        <v>43</v>
      </c>
      <c r="B45" s="119"/>
      <c r="C45" s="120"/>
      <c r="D45" s="121"/>
      <c r="E45" s="122"/>
      <c r="F45" s="123"/>
      <c r="G45" s="123"/>
      <c r="H45" s="123"/>
      <c r="I45" s="123"/>
      <c r="J45" s="123"/>
      <c r="K45" s="123"/>
      <c r="L45" s="123"/>
      <c r="M45" s="123"/>
      <c r="N45" s="123"/>
      <c r="O45" s="38"/>
    </row>
    <row r="46" spans="1:15">
      <c r="A46" s="116">
        <v>44</v>
      </c>
      <c r="B46" s="119"/>
      <c r="C46" s="120"/>
      <c r="D46" s="121"/>
      <c r="E46" s="122"/>
      <c r="F46" s="123"/>
      <c r="G46" s="123"/>
      <c r="H46" s="123"/>
      <c r="I46" s="123"/>
      <c r="J46" s="123"/>
      <c r="K46" s="123"/>
      <c r="L46" s="123"/>
      <c r="M46" s="123"/>
      <c r="N46" s="123"/>
      <c r="O46" s="38"/>
    </row>
    <row r="47" spans="1:15">
      <c r="A47" s="116">
        <v>45</v>
      </c>
      <c r="B47" s="119"/>
      <c r="C47" s="120"/>
      <c r="D47" s="121"/>
      <c r="E47" s="122"/>
      <c r="F47" s="123"/>
      <c r="G47" s="123"/>
      <c r="H47" s="123"/>
      <c r="I47" s="123"/>
      <c r="J47" s="123"/>
      <c r="K47" s="123"/>
      <c r="L47" s="123"/>
      <c r="M47" s="123"/>
      <c r="N47" s="123"/>
      <c r="O47" s="38"/>
    </row>
    <row r="48" spans="1:15">
      <c r="A48" s="116">
        <v>46</v>
      </c>
      <c r="B48" s="119"/>
      <c r="C48" s="120"/>
      <c r="D48" s="121"/>
      <c r="E48" s="122"/>
      <c r="F48" s="123"/>
      <c r="G48" s="123"/>
      <c r="H48" s="123"/>
      <c r="I48" s="123"/>
      <c r="J48" s="123"/>
      <c r="K48" s="123"/>
      <c r="L48" s="123"/>
      <c r="M48" s="123"/>
      <c r="N48" s="123"/>
      <c r="O48" s="38"/>
    </row>
    <row r="49" spans="1:15">
      <c r="A49" s="116">
        <v>47</v>
      </c>
      <c r="B49" s="119"/>
      <c r="C49" s="120"/>
      <c r="D49" s="121"/>
      <c r="E49" s="122"/>
      <c r="F49" s="123"/>
      <c r="G49" s="123"/>
      <c r="H49" s="123"/>
      <c r="I49" s="123"/>
      <c r="J49" s="123"/>
      <c r="K49" s="123"/>
      <c r="L49" s="123"/>
      <c r="M49" s="123"/>
      <c r="N49" s="123"/>
      <c r="O49" s="38"/>
    </row>
    <row r="50" spans="1:15">
      <c r="A50" s="116">
        <v>48</v>
      </c>
      <c r="B50" s="119"/>
      <c r="C50" s="120"/>
      <c r="D50" s="121"/>
      <c r="E50" s="122"/>
      <c r="F50" s="123"/>
      <c r="G50" s="123"/>
      <c r="H50" s="123"/>
      <c r="I50" s="123"/>
      <c r="J50" s="123"/>
      <c r="K50" s="123"/>
      <c r="L50" s="123"/>
      <c r="M50" s="123"/>
      <c r="N50" s="123"/>
      <c r="O50" s="38"/>
    </row>
    <row r="51" spans="1:15">
      <c r="A51" s="116">
        <v>49</v>
      </c>
      <c r="B51" s="119"/>
      <c r="C51" s="120"/>
      <c r="D51" s="121"/>
      <c r="E51" s="122"/>
      <c r="F51" s="123"/>
      <c r="G51" s="123"/>
      <c r="H51" s="123"/>
      <c r="I51" s="123"/>
      <c r="J51" s="123"/>
      <c r="K51" s="123"/>
      <c r="L51" s="123"/>
      <c r="M51" s="123"/>
      <c r="N51" s="123"/>
      <c r="O51" s="38"/>
    </row>
    <row r="52" spans="1:15">
      <c r="A52" s="116">
        <v>50</v>
      </c>
      <c r="B52" s="119"/>
      <c r="C52" s="120"/>
      <c r="D52" s="121"/>
      <c r="E52" s="122"/>
      <c r="F52" s="123"/>
      <c r="G52" s="123"/>
      <c r="H52" s="123"/>
      <c r="I52" s="123"/>
      <c r="J52" s="123"/>
      <c r="K52" s="123"/>
      <c r="L52" s="123"/>
      <c r="M52" s="123"/>
      <c r="N52" s="123"/>
      <c r="O52" s="38"/>
    </row>
    <row r="53" spans="1:15">
      <c r="A53" s="116">
        <v>51</v>
      </c>
      <c r="B53" s="119"/>
      <c r="C53" s="120"/>
      <c r="D53" s="121"/>
      <c r="E53" s="122"/>
      <c r="F53" s="123"/>
      <c r="G53" s="123"/>
      <c r="H53" s="123"/>
      <c r="I53" s="123"/>
      <c r="J53" s="123"/>
      <c r="K53" s="123"/>
      <c r="L53" s="123"/>
      <c r="M53" s="123"/>
      <c r="N53" s="123"/>
      <c r="O53" s="38"/>
    </row>
    <row r="54" spans="1:15">
      <c r="A54" s="116">
        <v>52</v>
      </c>
      <c r="B54" s="119"/>
      <c r="C54" s="120"/>
      <c r="D54" s="121"/>
      <c r="E54" s="122"/>
      <c r="F54" s="123"/>
      <c r="G54" s="123"/>
      <c r="H54" s="123"/>
      <c r="I54" s="123"/>
      <c r="J54" s="123"/>
      <c r="K54" s="123"/>
      <c r="L54" s="123"/>
      <c r="M54" s="123"/>
      <c r="N54" s="123"/>
      <c r="O54" s="38"/>
    </row>
    <row r="55" spans="1:15">
      <c r="A55" s="116">
        <v>53</v>
      </c>
      <c r="B55" s="119"/>
      <c r="C55" s="120"/>
      <c r="D55" s="121"/>
      <c r="E55" s="122"/>
      <c r="F55" s="123"/>
      <c r="G55" s="123"/>
      <c r="H55" s="123"/>
      <c r="I55" s="123"/>
      <c r="J55" s="123"/>
      <c r="K55" s="123"/>
      <c r="L55" s="123"/>
      <c r="M55" s="123"/>
      <c r="N55" s="123"/>
      <c r="O55" s="38"/>
    </row>
    <row r="56" spans="1:15">
      <c r="A56" s="116">
        <v>54</v>
      </c>
      <c r="B56" s="119"/>
      <c r="C56" s="120"/>
      <c r="D56" s="121"/>
      <c r="E56" s="122"/>
      <c r="F56" s="123"/>
      <c r="G56" s="123"/>
      <c r="H56" s="123"/>
      <c r="I56" s="123"/>
      <c r="J56" s="123"/>
      <c r="K56" s="123"/>
      <c r="L56" s="123"/>
      <c r="M56" s="123"/>
      <c r="N56" s="123"/>
      <c r="O56" s="38"/>
    </row>
    <row r="57" spans="1:15">
      <c r="A57" s="116">
        <v>55</v>
      </c>
      <c r="B57" s="119"/>
      <c r="C57" s="120"/>
      <c r="D57" s="121"/>
      <c r="E57" s="122"/>
      <c r="F57" s="123"/>
      <c r="G57" s="123"/>
      <c r="H57" s="123"/>
      <c r="I57" s="123"/>
      <c r="J57" s="123"/>
      <c r="K57" s="123"/>
      <c r="L57" s="123"/>
      <c r="M57" s="123"/>
      <c r="N57" s="123"/>
      <c r="O57" s="38"/>
    </row>
    <row r="58" spans="1:15">
      <c r="A58" s="116">
        <v>56</v>
      </c>
      <c r="B58" s="119"/>
      <c r="C58" s="120"/>
      <c r="D58" s="121"/>
      <c r="E58" s="122"/>
      <c r="F58" s="123"/>
      <c r="G58" s="123"/>
      <c r="H58" s="123"/>
      <c r="I58" s="123"/>
      <c r="J58" s="123"/>
      <c r="K58" s="123"/>
      <c r="L58" s="123"/>
      <c r="M58" s="123"/>
      <c r="N58" s="123"/>
      <c r="O58" s="38"/>
    </row>
    <row r="59" spans="1:15">
      <c r="A59" s="116">
        <v>57</v>
      </c>
      <c r="B59" s="119"/>
      <c r="C59" s="120"/>
      <c r="D59" s="121"/>
      <c r="E59" s="122"/>
      <c r="F59" s="123"/>
      <c r="G59" s="123"/>
      <c r="H59" s="123"/>
      <c r="I59" s="123"/>
      <c r="J59" s="123"/>
      <c r="K59" s="123"/>
      <c r="L59" s="123"/>
      <c r="M59" s="123"/>
      <c r="N59" s="123"/>
      <c r="O59" s="38"/>
    </row>
    <row r="60" spans="1:15">
      <c r="A60" s="116">
        <v>58</v>
      </c>
      <c r="B60" s="119"/>
      <c r="C60" s="120"/>
      <c r="D60" s="121"/>
      <c r="E60" s="122"/>
      <c r="F60" s="123"/>
      <c r="G60" s="123"/>
      <c r="H60" s="123"/>
      <c r="I60" s="123"/>
      <c r="J60" s="123"/>
      <c r="K60" s="123"/>
      <c r="L60" s="123"/>
      <c r="M60" s="123"/>
      <c r="N60" s="123"/>
      <c r="O60" s="38"/>
    </row>
    <row r="61" spans="1:15">
      <c r="A61" s="116">
        <v>59</v>
      </c>
      <c r="B61" s="119"/>
      <c r="C61" s="120"/>
      <c r="D61" s="121"/>
      <c r="E61" s="122"/>
      <c r="F61" s="123"/>
      <c r="G61" s="123"/>
      <c r="H61" s="123"/>
      <c r="I61" s="123"/>
      <c r="J61" s="123"/>
      <c r="K61" s="123"/>
      <c r="L61" s="123"/>
      <c r="M61" s="123"/>
      <c r="N61" s="123"/>
      <c r="O61" s="38"/>
    </row>
    <row r="62" spans="1:15">
      <c r="A62" s="116">
        <v>60</v>
      </c>
      <c r="B62" s="119"/>
      <c r="C62" s="120"/>
      <c r="D62" s="121"/>
      <c r="E62" s="122"/>
      <c r="F62" s="123"/>
      <c r="G62" s="123"/>
      <c r="H62" s="123"/>
      <c r="I62" s="123"/>
      <c r="J62" s="123"/>
      <c r="K62" s="123"/>
      <c r="L62" s="123"/>
      <c r="M62" s="123"/>
      <c r="N62" s="123"/>
      <c r="O62" s="38"/>
    </row>
    <row r="63" spans="1:15">
      <c r="A63" s="116">
        <v>61</v>
      </c>
      <c r="B63" s="119"/>
      <c r="C63" s="120"/>
      <c r="D63" s="121"/>
      <c r="E63" s="122"/>
      <c r="F63" s="123"/>
      <c r="G63" s="123"/>
      <c r="H63" s="123"/>
      <c r="I63" s="123"/>
      <c r="J63" s="123"/>
      <c r="K63" s="123"/>
      <c r="L63" s="123"/>
      <c r="M63" s="123"/>
      <c r="N63" s="123"/>
      <c r="O63" s="38"/>
    </row>
    <row r="64" spans="1:15">
      <c r="A64" s="116">
        <v>62</v>
      </c>
      <c r="B64" s="119"/>
      <c r="C64" s="120"/>
      <c r="D64" s="121"/>
      <c r="E64" s="122"/>
      <c r="F64" s="123"/>
      <c r="G64" s="123"/>
      <c r="H64" s="123"/>
      <c r="I64" s="123"/>
      <c r="J64" s="123"/>
      <c r="K64" s="123"/>
      <c r="L64" s="123"/>
      <c r="M64" s="123"/>
      <c r="N64" s="123"/>
      <c r="O64" s="38"/>
    </row>
    <row r="65" spans="1:15">
      <c r="A65" s="116">
        <v>63</v>
      </c>
      <c r="B65" s="119"/>
      <c r="C65" s="120"/>
      <c r="D65" s="121"/>
      <c r="E65" s="122"/>
      <c r="F65" s="123"/>
      <c r="G65" s="123"/>
      <c r="H65" s="123"/>
      <c r="I65" s="123"/>
      <c r="J65" s="123"/>
      <c r="K65" s="123"/>
      <c r="L65" s="123"/>
      <c r="M65" s="123"/>
      <c r="N65" s="123"/>
      <c r="O65" s="38"/>
    </row>
    <row r="66" spans="1:15">
      <c r="A66" s="116">
        <v>64</v>
      </c>
      <c r="B66" s="119"/>
      <c r="C66" s="120"/>
      <c r="D66" s="121"/>
      <c r="E66" s="122"/>
      <c r="F66" s="123"/>
      <c r="G66" s="123"/>
      <c r="H66" s="123"/>
      <c r="I66" s="123"/>
      <c r="J66" s="123"/>
      <c r="K66" s="123"/>
      <c r="L66" s="123"/>
      <c r="M66" s="123"/>
      <c r="N66" s="123"/>
      <c r="O66" s="38"/>
    </row>
    <row r="67" spans="1:15">
      <c r="A67" s="116">
        <v>65</v>
      </c>
      <c r="B67" s="119"/>
      <c r="C67" s="120"/>
      <c r="D67" s="121"/>
      <c r="E67" s="122"/>
      <c r="F67" s="123"/>
      <c r="G67" s="123"/>
      <c r="H67" s="123"/>
      <c r="I67" s="123"/>
      <c r="J67" s="123"/>
      <c r="K67" s="123"/>
      <c r="L67" s="123"/>
      <c r="M67" s="123"/>
      <c r="N67" s="123"/>
      <c r="O67" s="38"/>
    </row>
    <row r="68" spans="1:15">
      <c r="A68" s="116">
        <v>66</v>
      </c>
      <c r="B68" s="119"/>
      <c r="C68" s="120"/>
      <c r="D68" s="121"/>
      <c r="E68" s="122"/>
      <c r="F68" s="123"/>
      <c r="G68" s="123"/>
      <c r="H68" s="123"/>
      <c r="I68" s="123"/>
      <c r="J68" s="123"/>
      <c r="K68" s="123"/>
      <c r="L68" s="123"/>
      <c r="M68" s="123"/>
      <c r="N68" s="123"/>
      <c r="O68" s="38"/>
    </row>
    <row r="69" spans="1:15">
      <c r="A69" s="116">
        <v>67</v>
      </c>
      <c r="B69" s="119"/>
      <c r="C69" s="120"/>
      <c r="D69" s="121"/>
      <c r="E69" s="122"/>
      <c r="F69" s="123"/>
      <c r="G69" s="123"/>
      <c r="H69" s="123"/>
      <c r="I69" s="123"/>
      <c r="J69" s="123"/>
      <c r="K69" s="123"/>
      <c r="L69" s="123"/>
      <c r="M69" s="123"/>
      <c r="N69" s="123"/>
      <c r="O69" s="38"/>
    </row>
    <row r="70" spans="1:15">
      <c r="A70" s="116">
        <v>68</v>
      </c>
      <c r="B70" s="119"/>
      <c r="C70" s="120"/>
      <c r="D70" s="121"/>
      <c r="E70" s="122"/>
      <c r="F70" s="123"/>
      <c r="G70" s="123"/>
      <c r="H70" s="123"/>
      <c r="I70" s="123"/>
      <c r="J70" s="123"/>
      <c r="K70" s="123"/>
      <c r="L70" s="123"/>
      <c r="M70" s="123"/>
      <c r="N70" s="123"/>
      <c r="O70" s="38"/>
    </row>
    <row r="71" spans="1:15">
      <c r="A71" s="116">
        <v>69</v>
      </c>
      <c r="B71" s="119"/>
      <c r="C71" s="120"/>
      <c r="D71" s="121"/>
      <c r="E71" s="122"/>
      <c r="F71" s="123"/>
      <c r="G71" s="123"/>
      <c r="H71" s="123"/>
      <c r="I71" s="123"/>
      <c r="J71" s="123"/>
      <c r="K71" s="123"/>
      <c r="L71" s="123"/>
      <c r="M71" s="123"/>
      <c r="N71" s="123"/>
      <c r="O71" s="38"/>
    </row>
    <row r="72" spans="1:15">
      <c r="A72" s="116">
        <v>70</v>
      </c>
      <c r="B72" s="119"/>
      <c r="C72" s="120"/>
      <c r="D72" s="121"/>
      <c r="E72" s="122"/>
      <c r="F72" s="123"/>
      <c r="G72" s="123"/>
      <c r="H72" s="123"/>
      <c r="I72" s="123"/>
      <c r="J72" s="123"/>
      <c r="K72" s="123"/>
      <c r="L72" s="123"/>
      <c r="M72" s="123"/>
      <c r="N72" s="123"/>
      <c r="O72" s="38"/>
    </row>
    <row r="73" spans="1:15">
      <c r="A73" s="116">
        <v>71</v>
      </c>
      <c r="B73" s="119"/>
      <c r="C73" s="120"/>
      <c r="D73" s="121"/>
      <c r="E73" s="122"/>
      <c r="F73" s="123"/>
      <c r="G73" s="123"/>
      <c r="H73" s="123"/>
      <c r="I73" s="123"/>
      <c r="J73" s="123"/>
      <c r="K73" s="123"/>
      <c r="L73" s="123"/>
      <c r="M73" s="123"/>
      <c r="N73" s="123"/>
      <c r="O73" s="38"/>
    </row>
    <row r="74" spans="1:15">
      <c r="A74" s="116">
        <v>72</v>
      </c>
      <c r="B74" s="119"/>
      <c r="C74" s="120"/>
      <c r="D74" s="121"/>
      <c r="E74" s="122"/>
      <c r="F74" s="123"/>
      <c r="G74" s="123"/>
      <c r="H74" s="123"/>
      <c r="I74" s="123"/>
      <c r="J74" s="123"/>
      <c r="K74" s="123"/>
      <c r="L74" s="123"/>
      <c r="M74" s="123"/>
      <c r="N74" s="123"/>
      <c r="O74" s="38"/>
    </row>
    <row r="75" spans="1:15">
      <c r="A75" s="116">
        <v>73</v>
      </c>
      <c r="B75" s="119"/>
      <c r="C75" s="120"/>
      <c r="D75" s="121"/>
      <c r="E75" s="122"/>
      <c r="F75" s="123"/>
      <c r="G75" s="123"/>
      <c r="H75" s="123"/>
      <c r="I75" s="123"/>
      <c r="J75" s="123"/>
      <c r="K75" s="123"/>
      <c r="L75" s="123"/>
      <c r="M75" s="123"/>
      <c r="N75" s="123"/>
      <c r="O75" s="38"/>
    </row>
    <row r="76" spans="1:15">
      <c r="A76" s="116">
        <v>74</v>
      </c>
      <c r="B76" s="119"/>
      <c r="C76" s="120"/>
      <c r="D76" s="121"/>
      <c r="E76" s="122"/>
      <c r="F76" s="123"/>
      <c r="G76" s="123"/>
      <c r="H76" s="123"/>
      <c r="I76" s="123"/>
      <c r="J76" s="123"/>
      <c r="K76" s="123"/>
      <c r="L76" s="123"/>
      <c r="M76" s="123"/>
      <c r="N76" s="123"/>
      <c r="O76" s="38"/>
    </row>
    <row r="77" spans="1:15">
      <c r="A77" s="116">
        <v>75</v>
      </c>
      <c r="B77" s="119"/>
      <c r="C77" s="120"/>
      <c r="D77" s="121"/>
      <c r="E77" s="122"/>
      <c r="F77" s="123"/>
      <c r="G77" s="123"/>
      <c r="H77" s="123"/>
      <c r="I77" s="123"/>
      <c r="J77" s="123"/>
      <c r="K77" s="123"/>
      <c r="L77" s="123"/>
      <c r="M77" s="123"/>
      <c r="N77" s="123"/>
      <c r="O77" s="38"/>
    </row>
    <row r="78" spans="1:15">
      <c r="A78" s="116">
        <v>76</v>
      </c>
      <c r="B78" s="119"/>
      <c r="C78" s="120"/>
      <c r="D78" s="121"/>
      <c r="E78" s="122"/>
      <c r="F78" s="123"/>
      <c r="G78" s="123"/>
      <c r="H78" s="123"/>
      <c r="I78" s="123"/>
      <c r="J78" s="123"/>
      <c r="K78" s="123"/>
      <c r="L78" s="123"/>
      <c r="M78" s="123"/>
      <c r="N78" s="123"/>
      <c r="O78" s="38"/>
    </row>
    <row r="79" spans="1:15">
      <c r="A79" s="116">
        <v>77</v>
      </c>
      <c r="B79" s="119"/>
      <c r="C79" s="120"/>
      <c r="D79" s="121"/>
      <c r="E79" s="122"/>
      <c r="F79" s="123"/>
      <c r="G79" s="123"/>
      <c r="H79" s="123"/>
      <c r="I79" s="123"/>
      <c r="J79" s="123"/>
      <c r="K79" s="123"/>
      <c r="L79" s="123"/>
      <c r="M79" s="123"/>
      <c r="N79" s="123"/>
      <c r="O79" s="38"/>
    </row>
    <row r="80" spans="1:15">
      <c r="A80" s="116">
        <v>78</v>
      </c>
      <c r="B80" s="119"/>
      <c r="C80" s="120"/>
      <c r="D80" s="121"/>
      <c r="E80" s="122"/>
      <c r="F80" s="123"/>
      <c r="G80" s="123"/>
      <c r="H80" s="123"/>
      <c r="I80" s="123"/>
      <c r="J80" s="123"/>
      <c r="K80" s="123"/>
      <c r="L80" s="123"/>
      <c r="M80" s="123"/>
      <c r="N80" s="123"/>
      <c r="O80" s="38"/>
    </row>
    <row r="81" spans="1:15">
      <c r="A81" s="116">
        <v>79</v>
      </c>
      <c r="B81" s="119"/>
      <c r="C81" s="120"/>
      <c r="D81" s="121"/>
      <c r="E81" s="122"/>
      <c r="F81" s="123"/>
      <c r="G81" s="123"/>
      <c r="H81" s="123"/>
      <c r="I81" s="123"/>
      <c r="J81" s="123"/>
      <c r="K81" s="123"/>
      <c r="L81" s="123"/>
      <c r="M81" s="123"/>
      <c r="N81" s="123"/>
      <c r="O81" s="38"/>
    </row>
    <row r="82" spans="1:15">
      <c r="A82" s="116">
        <v>80</v>
      </c>
      <c r="B82" s="119"/>
      <c r="C82" s="120"/>
      <c r="D82" s="121"/>
      <c r="E82" s="122"/>
      <c r="F82" s="123"/>
      <c r="G82" s="123"/>
      <c r="H82" s="123"/>
      <c r="I82" s="123"/>
      <c r="J82" s="123"/>
      <c r="K82" s="123"/>
      <c r="L82" s="123"/>
      <c r="M82" s="123"/>
      <c r="N82" s="123"/>
      <c r="O82" s="38"/>
    </row>
    <row r="83" spans="1:15">
      <c r="A83" s="116">
        <v>81</v>
      </c>
      <c r="B83" s="119"/>
      <c r="C83" s="120"/>
      <c r="D83" s="121"/>
      <c r="E83" s="122"/>
      <c r="F83" s="123"/>
      <c r="G83" s="123"/>
      <c r="H83" s="123"/>
      <c r="I83" s="123"/>
      <c r="J83" s="123"/>
      <c r="K83" s="123"/>
      <c r="L83" s="123"/>
      <c r="M83" s="123"/>
      <c r="N83" s="123"/>
      <c r="O83" s="38"/>
    </row>
    <row r="84" spans="1:15">
      <c r="A84" s="116">
        <v>82</v>
      </c>
      <c r="B84" s="119"/>
      <c r="C84" s="120"/>
      <c r="D84" s="121"/>
      <c r="E84" s="122"/>
      <c r="F84" s="123"/>
      <c r="G84" s="123"/>
      <c r="H84" s="123"/>
      <c r="I84" s="123"/>
      <c r="J84" s="123"/>
      <c r="K84" s="123"/>
      <c r="L84" s="123"/>
      <c r="M84" s="123"/>
      <c r="N84" s="123"/>
      <c r="O84" s="38"/>
    </row>
    <row r="85" spans="1:15">
      <c r="A85" s="116">
        <v>83</v>
      </c>
      <c r="B85" s="119"/>
      <c r="C85" s="120"/>
      <c r="D85" s="121"/>
      <c r="E85" s="122"/>
      <c r="F85" s="123"/>
      <c r="G85" s="123"/>
      <c r="H85" s="123"/>
      <c r="I85" s="123"/>
      <c r="J85" s="123"/>
      <c r="K85" s="123"/>
      <c r="L85" s="123"/>
      <c r="M85" s="123"/>
      <c r="N85" s="123"/>
      <c r="O85" s="38"/>
    </row>
    <row r="86" spans="1:15">
      <c r="A86" s="116">
        <v>84</v>
      </c>
      <c r="B86" s="119"/>
      <c r="C86" s="120"/>
      <c r="D86" s="121"/>
      <c r="E86" s="122"/>
      <c r="F86" s="123"/>
      <c r="G86" s="123"/>
      <c r="H86" s="123"/>
      <c r="I86" s="123"/>
      <c r="J86" s="123"/>
      <c r="K86" s="123"/>
      <c r="L86" s="123"/>
      <c r="M86" s="123"/>
      <c r="N86" s="123"/>
      <c r="O86" s="38"/>
    </row>
    <row r="87" spans="1:15">
      <c r="A87" s="116">
        <v>85</v>
      </c>
      <c r="B87" s="119"/>
      <c r="C87" s="120"/>
      <c r="D87" s="121"/>
      <c r="E87" s="122"/>
      <c r="F87" s="123"/>
      <c r="G87" s="123"/>
      <c r="H87" s="123"/>
      <c r="I87" s="123"/>
      <c r="J87" s="123"/>
      <c r="K87" s="123"/>
      <c r="L87" s="123"/>
      <c r="M87" s="123"/>
      <c r="N87" s="123"/>
      <c r="O87" s="38"/>
    </row>
    <row r="88" spans="1:15">
      <c r="A88" s="116">
        <v>86</v>
      </c>
      <c r="B88" s="119"/>
      <c r="C88" s="120"/>
      <c r="D88" s="121"/>
      <c r="E88" s="122"/>
      <c r="F88" s="123"/>
      <c r="G88" s="123"/>
      <c r="H88" s="123"/>
      <c r="I88" s="123"/>
      <c r="J88" s="123"/>
      <c r="K88" s="123"/>
      <c r="L88" s="123"/>
      <c r="M88" s="123"/>
      <c r="N88" s="123"/>
      <c r="O88" s="38"/>
    </row>
    <row r="89" spans="1:15">
      <c r="A89" s="116">
        <v>87</v>
      </c>
      <c r="B89" s="119"/>
      <c r="C89" s="120"/>
      <c r="D89" s="121"/>
      <c r="E89" s="122"/>
      <c r="F89" s="123"/>
      <c r="G89" s="123"/>
      <c r="H89" s="123"/>
      <c r="I89" s="123"/>
      <c r="J89" s="123"/>
      <c r="K89" s="123"/>
      <c r="L89" s="123"/>
      <c r="M89" s="123"/>
      <c r="N89" s="123"/>
      <c r="O89" s="38"/>
    </row>
    <row r="90" spans="1:15">
      <c r="A90" s="116">
        <v>88</v>
      </c>
      <c r="B90" s="119"/>
      <c r="C90" s="120"/>
      <c r="D90" s="121"/>
      <c r="E90" s="122"/>
      <c r="F90" s="123"/>
      <c r="G90" s="123"/>
      <c r="H90" s="123"/>
      <c r="I90" s="123"/>
      <c r="J90" s="123"/>
      <c r="K90" s="123"/>
      <c r="L90" s="123"/>
      <c r="M90" s="123"/>
      <c r="N90" s="123"/>
      <c r="O90" s="38"/>
    </row>
    <row r="91" spans="1:15">
      <c r="A91" s="116">
        <v>89</v>
      </c>
      <c r="B91" s="119"/>
      <c r="C91" s="120"/>
      <c r="D91" s="121"/>
      <c r="E91" s="122"/>
      <c r="F91" s="123"/>
      <c r="G91" s="123"/>
      <c r="H91" s="123"/>
      <c r="I91" s="123"/>
      <c r="J91" s="123"/>
      <c r="K91" s="123"/>
      <c r="L91" s="123"/>
      <c r="M91" s="123"/>
      <c r="N91" s="123"/>
      <c r="O91" s="38"/>
    </row>
    <row r="92" spans="1:15">
      <c r="A92" s="116">
        <v>90</v>
      </c>
      <c r="B92" s="119"/>
      <c r="C92" s="120"/>
      <c r="D92" s="121"/>
      <c r="E92" s="122"/>
      <c r="F92" s="123"/>
      <c r="G92" s="123"/>
      <c r="H92" s="123"/>
      <c r="I92" s="123"/>
      <c r="J92" s="123"/>
      <c r="K92" s="123"/>
      <c r="L92" s="123"/>
      <c r="M92" s="123"/>
      <c r="N92" s="123"/>
      <c r="O92" s="38"/>
    </row>
    <row r="93" spans="1:15">
      <c r="A93" s="116">
        <v>91</v>
      </c>
      <c r="B93" s="119"/>
      <c r="C93" s="120"/>
      <c r="D93" s="121"/>
      <c r="E93" s="122"/>
      <c r="F93" s="123"/>
      <c r="G93" s="123"/>
      <c r="H93" s="123"/>
      <c r="I93" s="123"/>
      <c r="J93" s="123"/>
      <c r="K93" s="123"/>
      <c r="L93" s="123"/>
      <c r="M93" s="123"/>
      <c r="N93" s="123"/>
      <c r="O93" s="38"/>
    </row>
    <row r="94" spans="1:15">
      <c r="A94" s="116">
        <v>92</v>
      </c>
      <c r="B94" s="119"/>
      <c r="C94" s="120"/>
      <c r="D94" s="121"/>
      <c r="E94" s="122"/>
      <c r="F94" s="123"/>
      <c r="G94" s="123"/>
      <c r="H94" s="123"/>
      <c r="I94" s="123"/>
      <c r="J94" s="123"/>
      <c r="K94" s="123"/>
      <c r="L94" s="123"/>
      <c r="M94" s="123"/>
      <c r="N94" s="123"/>
      <c r="O94" s="38"/>
    </row>
    <row r="95" spans="1:15">
      <c r="A95" s="116">
        <v>93</v>
      </c>
      <c r="B95" s="119"/>
      <c r="C95" s="120"/>
      <c r="D95" s="121"/>
      <c r="E95" s="122"/>
      <c r="F95" s="123"/>
      <c r="G95" s="123"/>
      <c r="H95" s="123"/>
      <c r="I95" s="123"/>
      <c r="J95" s="123"/>
      <c r="K95" s="123"/>
      <c r="L95" s="123"/>
      <c r="M95" s="123"/>
      <c r="N95" s="123"/>
      <c r="O95" s="38"/>
    </row>
    <row r="96" spans="1:15">
      <c r="A96" s="116">
        <v>94</v>
      </c>
      <c r="B96" s="119"/>
      <c r="C96" s="120"/>
      <c r="D96" s="121"/>
      <c r="E96" s="122"/>
      <c r="F96" s="123"/>
      <c r="G96" s="123"/>
      <c r="H96" s="123"/>
      <c r="I96" s="123"/>
      <c r="J96" s="123"/>
      <c r="K96" s="123"/>
      <c r="L96" s="123"/>
      <c r="M96" s="123"/>
      <c r="N96" s="123"/>
      <c r="O96" s="38"/>
    </row>
    <row r="97" spans="1:15">
      <c r="A97" s="116">
        <v>95</v>
      </c>
      <c r="B97" s="119"/>
      <c r="C97" s="120"/>
      <c r="D97" s="121"/>
      <c r="E97" s="122"/>
      <c r="F97" s="123"/>
      <c r="G97" s="123"/>
      <c r="H97" s="123"/>
      <c r="I97" s="123"/>
      <c r="J97" s="123"/>
      <c r="K97" s="123"/>
      <c r="L97" s="123"/>
      <c r="M97" s="123"/>
      <c r="N97" s="123"/>
      <c r="O97" s="38"/>
    </row>
    <row r="98" spans="1:15">
      <c r="A98" s="116">
        <v>96</v>
      </c>
      <c r="B98" s="119"/>
      <c r="C98" s="120"/>
      <c r="D98" s="121"/>
      <c r="E98" s="122"/>
      <c r="F98" s="123"/>
      <c r="G98" s="123"/>
      <c r="H98" s="123"/>
      <c r="I98" s="123"/>
      <c r="J98" s="123"/>
      <c r="K98" s="123"/>
      <c r="L98" s="123"/>
      <c r="M98" s="123"/>
      <c r="N98" s="123"/>
      <c r="O98" s="38"/>
    </row>
    <row r="99" spans="1:15">
      <c r="A99" s="116">
        <v>97</v>
      </c>
      <c r="B99" s="119"/>
      <c r="C99" s="120"/>
      <c r="D99" s="121"/>
      <c r="E99" s="122"/>
      <c r="F99" s="123"/>
      <c r="G99" s="123"/>
      <c r="H99" s="123"/>
      <c r="I99" s="123"/>
      <c r="J99" s="123"/>
      <c r="K99" s="123"/>
      <c r="L99" s="123"/>
      <c r="M99" s="123"/>
      <c r="N99" s="123"/>
      <c r="O99" s="38"/>
    </row>
    <row r="100" spans="1:15">
      <c r="A100" s="116">
        <v>98</v>
      </c>
      <c r="B100" s="119"/>
      <c r="C100" s="120"/>
      <c r="D100" s="121"/>
      <c r="E100" s="122"/>
      <c r="F100" s="123"/>
      <c r="G100" s="123"/>
      <c r="H100" s="123"/>
      <c r="I100" s="123"/>
      <c r="J100" s="123"/>
      <c r="K100" s="123"/>
      <c r="L100" s="123"/>
      <c r="M100" s="123"/>
      <c r="N100" s="123"/>
      <c r="O100" s="38"/>
    </row>
    <row r="101" spans="1:15">
      <c r="A101" s="116">
        <v>99</v>
      </c>
      <c r="B101" s="119"/>
      <c r="C101" s="120"/>
      <c r="D101" s="121"/>
      <c r="E101" s="122"/>
      <c r="F101" s="123"/>
      <c r="G101" s="123"/>
      <c r="H101" s="123"/>
      <c r="I101" s="123"/>
      <c r="J101" s="123"/>
      <c r="K101" s="123"/>
      <c r="L101" s="123"/>
      <c r="M101" s="123"/>
      <c r="N101" s="123"/>
      <c r="O101" s="38"/>
    </row>
    <row r="102" spans="1:15">
      <c r="A102" s="116">
        <v>100</v>
      </c>
      <c r="B102" s="119"/>
      <c r="C102" s="120"/>
      <c r="D102" s="121"/>
      <c r="E102" s="122"/>
      <c r="F102" s="123"/>
      <c r="G102" s="123"/>
      <c r="H102" s="123"/>
      <c r="I102" s="123"/>
      <c r="J102" s="123"/>
      <c r="K102" s="123"/>
      <c r="L102" s="123"/>
      <c r="M102" s="123"/>
      <c r="N102" s="123"/>
      <c r="O102" s="38"/>
    </row>
    <row r="103" spans="1:15">
      <c r="A103" s="116">
        <v>101</v>
      </c>
      <c r="B103" s="119"/>
      <c r="C103" s="120"/>
      <c r="D103" s="121"/>
      <c r="E103" s="122"/>
      <c r="F103" s="123"/>
      <c r="G103" s="123"/>
      <c r="H103" s="123"/>
      <c r="I103" s="123"/>
      <c r="J103" s="123"/>
      <c r="K103" s="123"/>
      <c r="L103" s="123"/>
      <c r="M103" s="123"/>
      <c r="N103" s="123"/>
      <c r="O103" s="38"/>
    </row>
    <row r="104" spans="1:15">
      <c r="A104" s="116">
        <v>102</v>
      </c>
      <c r="B104" s="119"/>
      <c r="C104" s="120"/>
      <c r="D104" s="121"/>
      <c r="E104" s="122"/>
      <c r="F104" s="123"/>
      <c r="G104" s="123"/>
      <c r="H104" s="123"/>
      <c r="I104" s="123"/>
      <c r="J104" s="123"/>
      <c r="K104" s="123"/>
      <c r="L104" s="123"/>
      <c r="M104" s="123"/>
      <c r="N104" s="123"/>
      <c r="O104" s="38"/>
    </row>
    <row r="105" spans="1:15">
      <c r="A105" s="116">
        <v>103</v>
      </c>
      <c r="B105" s="119"/>
      <c r="C105" s="120"/>
      <c r="D105" s="121"/>
      <c r="E105" s="122"/>
      <c r="F105" s="123"/>
      <c r="G105" s="123"/>
      <c r="H105" s="123"/>
      <c r="I105" s="123"/>
      <c r="J105" s="123"/>
      <c r="K105" s="123"/>
      <c r="L105" s="123"/>
      <c r="M105" s="123"/>
      <c r="N105" s="123"/>
      <c r="O105" s="38"/>
    </row>
    <row r="106" spans="1:15">
      <c r="A106" s="116">
        <v>104</v>
      </c>
      <c r="B106" s="119"/>
      <c r="C106" s="120"/>
      <c r="D106" s="121"/>
      <c r="E106" s="122"/>
      <c r="F106" s="123"/>
      <c r="G106" s="123"/>
      <c r="H106" s="123"/>
      <c r="I106" s="123"/>
      <c r="J106" s="123"/>
      <c r="K106" s="123"/>
      <c r="L106" s="123"/>
      <c r="M106" s="123"/>
      <c r="N106" s="123"/>
      <c r="O106" s="38"/>
    </row>
    <row r="107" spans="1:15">
      <c r="A107" s="116">
        <v>105</v>
      </c>
      <c r="B107" s="119"/>
      <c r="C107" s="120"/>
      <c r="D107" s="121"/>
      <c r="E107" s="122"/>
      <c r="F107" s="123"/>
      <c r="G107" s="123"/>
      <c r="H107" s="123"/>
      <c r="I107" s="123"/>
      <c r="J107" s="123"/>
      <c r="K107" s="123"/>
      <c r="L107" s="123"/>
      <c r="M107" s="123"/>
      <c r="N107" s="123"/>
      <c r="O107" s="38"/>
    </row>
    <row r="108" spans="1:15">
      <c r="A108" s="116">
        <v>106</v>
      </c>
      <c r="B108" s="119"/>
      <c r="C108" s="120"/>
      <c r="D108" s="121"/>
      <c r="E108" s="122"/>
      <c r="F108" s="123"/>
      <c r="G108" s="123"/>
      <c r="H108" s="123"/>
      <c r="I108" s="123"/>
      <c r="J108" s="123"/>
      <c r="K108" s="123"/>
      <c r="L108" s="123"/>
      <c r="M108" s="123"/>
      <c r="N108" s="123"/>
      <c r="O108" s="38"/>
    </row>
    <row r="109" spans="1:15">
      <c r="A109" s="116">
        <v>107</v>
      </c>
      <c r="B109" s="119"/>
      <c r="C109" s="120"/>
      <c r="D109" s="121"/>
      <c r="E109" s="122"/>
      <c r="F109" s="123"/>
      <c r="G109" s="123"/>
      <c r="H109" s="123"/>
      <c r="I109" s="123"/>
      <c r="J109" s="123"/>
      <c r="K109" s="123"/>
      <c r="L109" s="123"/>
      <c r="M109" s="123"/>
      <c r="N109" s="123"/>
      <c r="O109" s="38"/>
    </row>
    <row r="110" spans="1:15">
      <c r="A110" s="116">
        <v>108</v>
      </c>
      <c r="B110" s="119"/>
      <c r="C110" s="120"/>
      <c r="D110" s="121"/>
      <c r="E110" s="122"/>
      <c r="F110" s="123"/>
      <c r="G110" s="123"/>
      <c r="H110" s="123"/>
      <c r="I110" s="123"/>
      <c r="J110" s="123"/>
      <c r="K110" s="123"/>
      <c r="L110" s="123"/>
      <c r="M110" s="123"/>
      <c r="N110" s="123"/>
      <c r="O110" s="38"/>
    </row>
    <row r="111" spans="1:15">
      <c r="A111" s="116">
        <v>109</v>
      </c>
      <c r="B111" s="119"/>
      <c r="C111" s="120"/>
      <c r="D111" s="121"/>
      <c r="E111" s="122"/>
      <c r="F111" s="123"/>
      <c r="G111" s="123"/>
      <c r="H111" s="123"/>
      <c r="I111" s="123"/>
      <c r="J111" s="123"/>
      <c r="K111" s="123"/>
      <c r="L111" s="123"/>
      <c r="M111" s="123"/>
      <c r="N111" s="123"/>
      <c r="O111" s="38"/>
    </row>
    <row r="112" spans="1:15">
      <c r="A112" s="116">
        <v>110</v>
      </c>
      <c r="B112" s="119"/>
      <c r="C112" s="120"/>
      <c r="D112" s="121"/>
      <c r="E112" s="122"/>
      <c r="F112" s="123"/>
      <c r="G112" s="123"/>
      <c r="H112" s="123"/>
      <c r="I112" s="123"/>
      <c r="J112" s="123"/>
      <c r="K112" s="123"/>
      <c r="L112" s="123"/>
      <c r="M112" s="123"/>
      <c r="N112" s="123"/>
      <c r="O112" s="38"/>
    </row>
    <row r="113" spans="1:15">
      <c r="A113" s="116">
        <v>111</v>
      </c>
      <c r="B113" s="119"/>
      <c r="C113" s="120"/>
      <c r="D113" s="121"/>
      <c r="E113" s="122"/>
      <c r="F113" s="123"/>
      <c r="G113" s="123"/>
      <c r="H113" s="123"/>
      <c r="I113" s="123"/>
      <c r="J113" s="123"/>
      <c r="K113" s="123"/>
      <c r="L113" s="123"/>
      <c r="M113" s="123"/>
      <c r="N113" s="123"/>
      <c r="O113" s="38"/>
    </row>
    <row r="114" spans="1:15">
      <c r="A114" s="116">
        <v>112</v>
      </c>
      <c r="B114" s="119"/>
      <c r="C114" s="120"/>
      <c r="D114" s="121"/>
      <c r="E114" s="122"/>
      <c r="F114" s="123"/>
      <c r="G114" s="123"/>
      <c r="H114" s="123"/>
      <c r="I114" s="123"/>
      <c r="J114" s="123"/>
      <c r="K114" s="123"/>
      <c r="L114" s="123"/>
      <c r="M114" s="123"/>
      <c r="N114" s="123"/>
      <c r="O114" s="38"/>
    </row>
    <row r="115" spans="1:15">
      <c r="A115" s="116">
        <v>113</v>
      </c>
      <c r="B115" s="119"/>
      <c r="C115" s="120"/>
      <c r="D115" s="121"/>
      <c r="E115" s="122"/>
      <c r="F115" s="123"/>
      <c r="G115" s="123"/>
      <c r="H115" s="123"/>
      <c r="I115" s="123"/>
      <c r="J115" s="123"/>
      <c r="K115" s="123"/>
      <c r="L115" s="123"/>
      <c r="M115" s="123"/>
      <c r="N115" s="123"/>
      <c r="O115" s="38"/>
    </row>
    <row r="116" spans="1:15">
      <c r="A116" s="116">
        <v>114</v>
      </c>
      <c r="B116" s="119"/>
      <c r="C116" s="120"/>
      <c r="D116" s="121"/>
      <c r="E116" s="122"/>
      <c r="F116" s="123"/>
      <c r="G116" s="123"/>
      <c r="H116" s="123"/>
      <c r="I116" s="123"/>
      <c r="J116" s="123"/>
      <c r="K116" s="123"/>
      <c r="L116" s="123"/>
      <c r="M116" s="123"/>
      <c r="N116" s="123"/>
      <c r="O116" s="38"/>
    </row>
    <row r="117" spans="1:15">
      <c r="A117" s="116">
        <v>115</v>
      </c>
      <c r="B117" s="119"/>
      <c r="C117" s="120"/>
      <c r="D117" s="121"/>
      <c r="E117" s="122"/>
      <c r="F117" s="123"/>
      <c r="G117" s="123"/>
      <c r="H117" s="123"/>
      <c r="I117" s="123"/>
      <c r="J117" s="123"/>
      <c r="K117" s="123"/>
      <c r="L117" s="123"/>
      <c r="M117" s="123"/>
      <c r="N117" s="123"/>
      <c r="O117" s="38"/>
    </row>
    <row r="118" spans="1:15">
      <c r="A118" s="116">
        <v>116</v>
      </c>
      <c r="B118" s="119"/>
      <c r="C118" s="120"/>
      <c r="D118" s="121"/>
      <c r="E118" s="122"/>
      <c r="F118" s="123"/>
      <c r="G118" s="123"/>
      <c r="H118" s="123"/>
      <c r="I118" s="123"/>
      <c r="J118" s="123"/>
      <c r="K118" s="123"/>
      <c r="L118" s="123"/>
      <c r="M118" s="123"/>
      <c r="N118" s="123"/>
      <c r="O118" s="38"/>
    </row>
    <row r="119" spans="1:15">
      <c r="A119" s="116">
        <v>117</v>
      </c>
      <c r="B119" s="119"/>
      <c r="C119" s="120"/>
      <c r="D119" s="121"/>
      <c r="E119" s="122"/>
      <c r="F119" s="123"/>
      <c r="G119" s="123"/>
      <c r="H119" s="123"/>
      <c r="I119" s="123"/>
      <c r="J119" s="123"/>
      <c r="K119" s="123"/>
      <c r="L119" s="123"/>
      <c r="M119" s="123"/>
      <c r="N119" s="123"/>
      <c r="O119" s="38"/>
    </row>
    <row r="120" spans="1:15">
      <c r="A120" s="116">
        <v>118</v>
      </c>
      <c r="B120" s="119"/>
      <c r="C120" s="120"/>
      <c r="D120" s="121"/>
      <c r="E120" s="122"/>
      <c r="F120" s="123"/>
      <c r="G120" s="123"/>
      <c r="H120" s="123"/>
      <c r="I120" s="123"/>
      <c r="J120" s="123"/>
      <c r="K120" s="123"/>
      <c r="L120" s="123"/>
      <c r="M120" s="123"/>
      <c r="N120" s="123"/>
      <c r="O120" s="38"/>
    </row>
    <row r="121" spans="1:15">
      <c r="A121" s="116">
        <v>119</v>
      </c>
      <c r="B121" s="119"/>
      <c r="C121" s="120"/>
      <c r="D121" s="121"/>
      <c r="E121" s="122"/>
      <c r="F121" s="123"/>
      <c r="G121" s="123"/>
      <c r="H121" s="123"/>
      <c r="I121" s="123"/>
      <c r="J121" s="123"/>
      <c r="K121" s="123"/>
      <c r="L121" s="123"/>
      <c r="M121" s="123"/>
      <c r="N121" s="123"/>
      <c r="O121" s="38"/>
    </row>
    <row r="122" spans="1:15">
      <c r="A122" s="116">
        <v>120</v>
      </c>
      <c r="B122" s="119"/>
      <c r="C122" s="120"/>
      <c r="D122" s="121"/>
      <c r="E122" s="122"/>
      <c r="F122" s="123"/>
      <c r="G122" s="123"/>
      <c r="H122" s="123"/>
      <c r="I122" s="123"/>
      <c r="J122" s="123"/>
      <c r="K122" s="123"/>
      <c r="L122" s="123"/>
      <c r="M122" s="123"/>
      <c r="N122" s="123"/>
      <c r="O122" s="38"/>
    </row>
    <row r="123" spans="1:15">
      <c r="A123" s="116">
        <v>121</v>
      </c>
      <c r="B123" s="119"/>
      <c r="C123" s="120"/>
      <c r="D123" s="121"/>
      <c r="E123" s="122"/>
      <c r="F123" s="123"/>
      <c r="G123" s="123"/>
      <c r="H123" s="123"/>
      <c r="I123" s="123"/>
      <c r="J123" s="123"/>
      <c r="K123" s="123"/>
      <c r="L123" s="123"/>
      <c r="M123" s="123"/>
      <c r="N123" s="123"/>
      <c r="O123" s="38"/>
    </row>
    <row r="124" spans="1:15">
      <c r="A124" s="116">
        <v>122</v>
      </c>
      <c r="B124" s="119"/>
      <c r="C124" s="120"/>
      <c r="D124" s="121"/>
      <c r="E124" s="122"/>
      <c r="F124" s="123"/>
      <c r="G124" s="123"/>
      <c r="H124" s="123"/>
      <c r="I124" s="123"/>
      <c r="J124" s="123"/>
      <c r="K124" s="123"/>
      <c r="L124" s="123"/>
      <c r="M124" s="123"/>
      <c r="N124" s="123"/>
      <c r="O124" s="38"/>
    </row>
    <row r="125" spans="1:15">
      <c r="A125" s="116">
        <v>123</v>
      </c>
      <c r="B125" s="119"/>
      <c r="C125" s="120"/>
      <c r="D125" s="121"/>
      <c r="E125" s="122"/>
      <c r="F125" s="123"/>
      <c r="G125" s="123"/>
      <c r="H125" s="123"/>
      <c r="I125" s="123"/>
      <c r="J125" s="123"/>
      <c r="K125" s="123"/>
      <c r="L125" s="123"/>
      <c r="M125" s="123"/>
      <c r="N125" s="123"/>
      <c r="O125" s="38"/>
    </row>
    <row r="126" spans="1:15">
      <c r="A126" s="116">
        <v>124</v>
      </c>
      <c r="B126" s="119"/>
      <c r="C126" s="120"/>
      <c r="D126" s="121"/>
      <c r="E126" s="122"/>
      <c r="F126" s="123"/>
      <c r="G126" s="123"/>
      <c r="H126" s="123"/>
      <c r="I126" s="123"/>
      <c r="J126" s="123"/>
      <c r="K126" s="123"/>
      <c r="L126" s="123"/>
      <c r="M126" s="123"/>
      <c r="N126" s="123"/>
      <c r="O126" s="38"/>
    </row>
    <row r="127" spans="1:15">
      <c r="A127" s="116">
        <v>125</v>
      </c>
      <c r="B127" s="119"/>
      <c r="C127" s="120"/>
      <c r="D127" s="121"/>
      <c r="E127" s="122"/>
      <c r="F127" s="123"/>
      <c r="G127" s="123"/>
      <c r="H127" s="123"/>
      <c r="I127" s="123"/>
      <c r="J127" s="123"/>
      <c r="K127" s="123"/>
      <c r="L127" s="123"/>
      <c r="M127" s="123"/>
      <c r="N127" s="123"/>
      <c r="O127" s="38"/>
    </row>
    <row r="128" spans="1:15">
      <c r="A128" s="116">
        <v>126</v>
      </c>
      <c r="B128" s="119"/>
      <c r="C128" s="120"/>
      <c r="D128" s="121"/>
      <c r="E128" s="122"/>
      <c r="F128" s="123"/>
      <c r="G128" s="123"/>
      <c r="H128" s="123"/>
      <c r="I128" s="123"/>
      <c r="J128" s="123"/>
      <c r="K128" s="123"/>
      <c r="L128" s="123"/>
      <c r="M128" s="123"/>
      <c r="N128" s="123"/>
      <c r="O128" s="38"/>
    </row>
    <row r="129" spans="1:15">
      <c r="A129" s="116">
        <v>127</v>
      </c>
      <c r="B129" s="119"/>
      <c r="C129" s="120"/>
      <c r="D129" s="121"/>
      <c r="E129" s="122"/>
      <c r="F129" s="123"/>
      <c r="G129" s="123"/>
      <c r="H129" s="123"/>
      <c r="I129" s="123"/>
      <c r="J129" s="123"/>
      <c r="K129" s="123"/>
      <c r="L129" s="123"/>
      <c r="M129" s="123"/>
      <c r="N129" s="123"/>
      <c r="O129" s="38"/>
    </row>
    <row r="130" spans="1:15">
      <c r="A130" s="116">
        <v>128</v>
      </c>
      <c r="B130" s="119"/>
      <c r="C130" s="120"/>
      <c r="D130" s="121"/>
      <c r="E130" s="122"/>
      <c r="F130" s="123"/>
      <c r="G130" s="123"/>
      <c r="H130" s="123"/>
      <c r="I130" s="123"/>
      <c r="J130" s="123"/>
      <c r="K130" s="123"/>
      <c r="L130" s="123"/>
      <c r="M130" s="123"/>
      <c r="N130" s="123"/>
      <c r="O130" s="38"/>
    </row>
    <row r="131" spans="1:15">
      <c r="A131" s="116">
        <v>129</v>
      </c>
      <c r="B131" s="119"/>
      <c r="C131" s="120"/>
      <c r="D131" s="121"/>
      <c r="E131" s="122"/>
      <c r="F131" s="123"/>
      <c r="G131" s="123"/>
      <c r="H131" s="123"/>
      <c r="I131" s="123"/>
      <c r="J131" s="123"/>
      <c r="K131" s="123"/>
      <c r="L131" s="123"/>
      <c r="M131" s="123"/>
      <c r="N131" s="123"/>
      <c r="O131" s="38"/>
    </row>
    <row r="132" spans="1:15">
      <c r="A132" s="116">
        <v>130</v>
      </c>
      <c r="B132" s="119"/>
      <c r="C132" s="120"/>
      <c r="D132" s="121"/>
      <c r="E132" s="122"/>
      <c r="F132" s="123"/>
      <c r="G132" s="123"/>
      <c r="H132" s="123"/>
      <c r="I132" s="123"/>
      <c r="J132" s="123"/>
      <c r="K132" s="123"/>
      <c r="L132" s="123"/>
      <c r="M132" s="123"/>
      <c r="N132" s="123"/>
      <c r="O132" s="38"/>
    </row>
    <row r="133" spans="1:15">
      <c r="A133" s="116">
        <v>131</v>
      </c>
      <c r="B133" s="119"/>
      <c r="C133" s="120"/>
      <c r="D133" s="121"/>
      <c r="E133" s="122"/>
      <c r="F133" s="123"/>
      <c r="G133" s="123"/>
      <c r="H133" s="123"/>
      <c r="I133" s="123"/>
      <c r="J133" s="123"/>
      <c r="K133" s="123"/>
      <c r="L133" s="123"/>
      <c r="M133" s="123"/>
      <c r="N133" s="123"/>
      <c r="O133" s="38"/>
    </row>
    <row r="134" spans="1:15">
      <c r="A134" s="116">
        <v>132</v>
      </c>
      <c r="B134" s="119"/>
      <c r="C134" s="120"/>
      <c r="D134" s="121"/>
      <c r="E134" s="122"/>
      <c r="F134" s="123"/>
      <c r="G134" s="123"/>
      <c r="H134" s="123"/>
      <c r="I134" s="123"/>
      <c r="J134" s="123"/>
      <c r="K134" s="123"/>
      <c r="L134" s="123"/>
      <c r="M134" s="123"/>
      <c r="N134" s="123"/>
      <c r="O134" s="38"/>
    </row>
    <row r="135" spans="1:15">
      <c r="A135" s="116">
        <v>133</v>
      </c>
      <c r="B135" s="119"/>
      <c r="C135" s="120"/>
      <c r="D135" s="121"/>
      <c r="E135" s="122"/>
      <c r="F135" s="123"/>
      <c r="G135" s="123"/>
      <c r="H135" s="123"/>
      <c r="I135" s="123"/>
      <c r="J135" s="123"/>
      <c r="K135" s="123"/>
      <c r="L135" s="123"/>
      <c r="M135" s="123"/>
      <c r="N135" s="123"/>
      <c r="O135" s="38"/>
    </row>
    <row r="136" spans="1:15">
      <c r="A136" s="116">
        <v>134</v>
      </c>
      <c r="B136" s="119"/>
      <c r="C136" s="120"/>
      <c r="D136" s="121"/>
      <c r="E136" s="122"/>
      <c r="F136" s="123"/>
      <c r="G136" s="123"/>
      <c r="H136" s="123"/>
      <c r="I136" s="123"/>
      <c r="J136" s="123"/>
      <c r="K136" s="123"/>
      <c r="L136" s="123"/>
      <c r="M136" s="123"/>
      <c r="N136" s="123"/>
      <c r="O136" s="38"/>
    </row>
    <row r="137" spans="1:15">
      <c r="A137" s="116">
        <v>135</v>
      </c>
      <c r="B137" s="119"/>
      <c r="C137" s="120"/>
      <c r="D137" s="121"/>
      <c r="E137" s="122"/>
      <c r="F137" s="123"/>
      <c r="G137" s="123"/>
      <c r="H137" s="123"/>
      <c r="I137" s="123"/>
      <c r="J137" s="123"/>
      <c r="K137" s="123"/>
      <c r="L137" s="123"/>
      <c r="M137" s="123"/>
      <c r="N137" s="123"/>
      <c r="O137" s="38"/>
    </row>
    <row r="138" spans="1:15">
      <c r="A138" s="116">
        <v>136</v>
      </c>
      <c r="B138" s="119"/>
      <c r="C138" s="120"/>
      <c r="D138" s="121"/>
      <c r="E138" s="122"/>
      <c r="F138" s="123"/>
      <c r="G138" s="123"/>
      <c r="H138" s="123"/>
      <c r="I138" s="123"/>
      <c r="J138" s="123"/>
      <c r="K138" s="123"/>
      <c r="L138" s="123"/>
      <c r="M138" s="123"/>
      <c r="N138" s="123"/>
      <c r="O138" s="38"/>
    </row>
    <row r="139" spans="1:15">
      <c r="A139" s="116">
        <v>137</v>
      </c>
      <c r="B139" s="119"/>
      <c r="C139" s="120"/>
      <c r="D139" s="121"/>
      <c r="E139" s="122"/>
      <c r="F139" s="123"/>
      <c r="G139" s="123"/>
      <c r="H139" s="123"/>
      <c r="I139" s="123"/>
      <c r="J139" s="123"/>
      <c r="K139" s="123"/>
      <c r="L139" s="123"/>
      <c r="M139" s="123"/>
      <c r="N139" s="123"/>
      <c r="O139" s="38"/>
    </row>
    <row r="140" spans="1:15">
      <c r="A140" s="116">
        <v>138</v>
      </c>
      <c r="B140" s="119"/>
      <c r="C140" s="120"/>
      <c r="D140" s="121"/>
      <c r="E140" s="122"/>
      <c r="F140" s="123"/>
      <c r="G140" s="123"/>
      <c r="H140" s="123"/>
      <c r="I140" s="123"/>
      <c r="J140" s="123"/>
      <c r="K140" s="123"/>
      <c r="L140" s="123"/>
      <c r="M140" s="123"/>
      <c r="N140" s="123"/>
      <c r="O140" s="38"/>
    </row>
    <row r="141" spans="1:15">
      <c r="A141" s="116">
        <v>139</v>
      </c>
      <c r="B141" s="119"/>
      <c r="C141" s="120"/>
      <c r="D141" s="121"/>
      <c r="E141" s="122"/>
      <c r="F141" s="123"/>
      <c r="G141" s="123"/>
      <c r="H141" s="123"/>
      <c r="I141" s="123"/>
      <c r="J141" s="123"/>
      <c r="K141" s="123"/>
      <c r="L141" s="123"/>
      <c r="M141" s="123"/>
      <c r="N141" s="123"/>
      <c r="O141" s="38"/>
    </row>
    <row r="142" spans="1:15">
      <c r="A142" s="116">
        <v>140</v>
      </c>
      <c r="B142" s="119"/>
      <c r="C142" s="120"/>
      <c r="D142" s="121"/>
      <c r="E142" s="122"/>
      <c r="F142" s="123"/>
      <c r="G142" s="123"/>
      <c r="H142" s="123"/>
      <c r="I142" s="123"/>
      <c r="J142" s="123"/>
      <c r="K142" s="123"/>
      <c r="L142" s="123"/>
      <c r="M142" s="123"/>
      <c r="N142" s="123"/>
      <c r="O142" s="38"/>
    </row>
    <row r="143" spans="1:15">
      <c r="A143" s="116">
        <v>141</v>
      </c>
      <c r="B143" s="119"/>
      <c r="C143" s="120"/>
      <c r="D143" s="121"/>
      <c r="E143" s="122"/>
      <c r="F143" s="123"/>
      <c r="G143" s="123"/>
      <c r="H143" s="123"/>
      <c r="I143" s="123"/>
      <c r="J143" s="123"/>
      <c r="K143" s="123"/>
      <c r="L143" s="123"/>
      <c r="M143" s="123"/>
      <c r="N143" s="123"/>
      <c r="O143" s="38"/>
    </row>
    <row r="144" spans="1:15">
      <c r="A144" s="116">
        <v>142</v>
      </c>
      <c r="B144" s="119"/>
      <c r="C144" s="120"/>
      <c r="D144" s="121"/>
      <c r="E144" s="122"/>
      <c r="F144" s="123"/>
      <c r="G144" s="123"/>
      <c r="H144" s="123"/>
      <c r="I144" s="123"/>
      <c r="J144" s="123"/>
      <c r="K144" s="123"/>
      <c r="L144" s="123"/>
      <c r="M144" s="123"/>
      <c r="N144" s="123"/>
      <c r="O144" s="38"/>
    </row>
    <row r="145" spans="1:15">
      <c r="A145" s="116">
        <v>143</v>
      </c>
      <c r="B145" s="119"/>
      <c r="C145" s="120"/>
      <c r="D145" s="121"/>
      <c r="E145" s="122"/>
      <c r="F145" s="123"/>
      <c r="G145" s="123"/>
      <c r="H145" s="123"/>
      <c r="I145" s="123"/>
      <c r="J145" s="123"/>
      <c r="K145" s="123"/>
      <c r="L145" s="123"/>
      <c r="M145" s="123"/>
      <c r="N145" s="123"/>
      <c r="O145" s="38"/>
    </row>
    <row r="146" spans="1:15">
      <c r="A146" s="116">
        <v>144</v>
      </c>
      <c r="B146" s="119"/>
      <c r="C146" s="120"/>
      <c r="D146" s="121"/>
      <c r="E146" s="122"/>
      <c r="F146" s="123"/>
      <c r="G146" s="123"/>
      <c r="H146" s="123"/>
      <c r="I146" s="123"/>
      <c r="J146" s="123"/>
      <c r="K146" s="123"/>
      <c r="L146" s="123"/>
      <c r="M146" s="123"/>
      <c r="N146" s="123"/>
      <c r="O146" s="38"/>
    </row>
    <row r="147" spans="1:15">
      <c r="A147" s="116">
        <v>145</v>
      </c>
      <c r="B147" s="119"/>
      <c r="C147" s="120"/>
      <c r="D147" s="121"/>
      <c r="E147" s="122"/>
      <c r="F147" s="123"/>
      <c r="G147" s="123"/>
      <c r="H147" s="123"/>
      <c r="I147" s="123"/>
      <c r="J147" s="123"/>
      <c r="K147" s="123"/>
      <c r="L147" s="123"/>
      <c r="M147" s="123"/>
      <c r="N147" s="123"/>
      <c r="O147" s="38"/>
    </row>
    <row r="148" spans="1:15">
      <c r="A148" s="116">
        <v>146</v>
      </c>
      <c r="B148" s="119"/>
      <c r="C148" s="120"/>
      <c r="D148" s="121"/>
      <c r="E148" s="122"/>
      <c r="F148" s="123"/>
      <c r="G148" s="123"/>
      <c r="H148" s="123"/>
      <c r="I148" s="123"/>
      <c r="J148" s="123"/>
      <c r="K148" s="123"/>
      <c r="L148" s="123"/>
      <c r="M148" s="123"/>
      <c r="N148" s="123"/>
      <c r="O148" s="38"/>
    </row>
    <row r="149" spans="1:15">
      <c r="A149" s="116">
        <v>147</v>
      </c>
      <c r="B149" s="119"/>
      <c r="C149" s="120"/>
      <c r="D149" s="121"/>
      <c r="E149" s="122"/>
      <c r="F149" s="123"/>
      <c r="G149" s="123"/>
      <c r="H149" s="123"/>
      <c r="I149" s="123"/>
      <c r="J149" s="123"/>
      <c r="K149" s="123"/>
      <c r="L149" s="123"/>
      <c r="M149" s="123"/>
      <c r="N149" s="123"/>
      <c r="O149" s="38"/>
    </row>
    <row r="150" spans="1:15">
      <c r="A150" s="116">
        <v>148</v>
      </c>
      <c r="B150" s="119"/>
      <c r="C150" s="120"/>
      <c r="D150" s="121"/>
      <c r="E150" s="122"/>
      <c r="F150" s="123"/>
      <c r="G150" s="123"/>
      <c r="H150" s="123"/>
      <c r="I150" s="123"/>
      <c r="J150" s="123"/>
      <c r="K150" s="123"/>
      <c r="L150" s="123"/>
      <c r="M150" s="123"/>
      <c r="N150" s="123"/>
      <c r="O150" s="38"/>
    </row>
    <row r="151" spans="1:15">
      <c r="A151" s="116">
        <v>149</v>
      </c>
      <c r="B151" s="119"/>
      <c r="C151" s="120"/>
      <c r="D151" s="121"/>
      <c r="E151" s="122"/>
      <c r="F151" s="123"/>
      <c r="G151" s="123"/>
      <c r="H151" s="123"/>
      <c r="I151" s="123"/>
      <c r="J151" s="123"/>
      <c r="K151" s="123"/>
      <c r="L151" s="123"/>
      <c r="M151" s="123"/>
      <c r="N151" s="123"/>
      <c r="O151" s="38"/>
    </row>
    <row r="152" spans="1:15">
      <c r="A152" s="116">
        <v>150</v>
      </c>
      <c r="B152" s="119"/>
      <c r="C152" s="120"/>
      <c r="D152" s="121"/>
      <c r="E152" s="122"/>
      <c r="F152" s="123"/>
      <c r="G152" s="123"/>
      <c r="H152" s="123"/>
      <c r="I152" s="123"/>
      <c r="J152" s="123"/>
      <c r="K152" s="123"/>
      <c r="L152" s="123"/>
      <c r="M152" s="123"/>
      <c r="N152" s="123"/>
      <c r="O152" s="38"/>
    </row>
    <row r="153" spans="1:15">
      <c r="A153" s="116">
        <v>151</v>
      </c>
      <c r="B153" s="119"/>
      <c r="C153" s="120"/>
      <c r="D153" s="121"/>
      <c r="E153" s="122"/>
      <c r="F153" s="123"/>
      <c r="G153" s="123"/>
      <c r="H153" s="123"/>
      <c r="I153" s="123"/>
      <c r="J153" s="123"/>
      <c r="K153" s="123"/>
      <c r="L153" s="123"/>
      <c r="M153" s="123"/>
      <c r="N153" s="123"/>
      <c r="O153" s="38"/>
    </row>
    <row r="154" spans="1:15">
      <c r="A154" s="116">
        <v>152</v>
      </c>
      <c r="B154" s="119"/>
      <c r="C154" s="120"/>
      <c r="D154" s="121"/>
      <c r="E154" s="122"/>
      <c r="F154" s="123"/>
      <c r="G154" s="123"/>
      <c r="H154" s="123"/>
      <c r="I154" s="123"/>
      <c r="J154" s="123"/>
      <c r="K154" s="123"/>
      <c r="L154" s="123"/>
      <c r="M154" s="123"/>
      <c r="N154" s="123"/>
      <c r="O154" s="38"/>
    </row>
    <row r="155" spans="1:15">
      <c r="A155" s="116">
        <v>153</v>
      </c>
      <c r="B155" s="119"/>
      <c r="C155" s="120"/>
      <c r="D155" s="121"/>
      <c r="E155" s="122"/>
      <c r="F155" s="123"/>
      <c r="G155" s="123"/>
      <c r="H155" s="123"/>
      <c r="I155" s="123"/>
      <c r="J155" s="123"/>
      <c r="K155" s="123"/>
      <c r="L155" s="123"/>
      <c r="M155" s="123"/>
      <c r="N155" s="123"/>
      <c r="O155" s="38"/>
    </row>
    <row r="156" spans="1:15">
      <c r="A156" s="116">
        <v>154</v>
      </c>
      <c r="B156" s="119"/>
      <c r="C156" s="120"/>
      <c r="D156" s="121"/>
      <c r="E156" s="122"/>
      <c r="F156" s="123"/>
      <c r="G156" s="123"/>
      <c r="H156" s="123"/>
      <c r="I156" s="123"/>
      <c r="J156" s="123"/>
      <c r="K156" s="123"/>
      <c r="L156" s="123"/>
      <c r="M156" s="123"/>
      <c r="N156" s="123"/>
      <c r="O156" s="38"/>
    </row>
    <row r="157" spans="1:15">
      <c r="A157" s="116">
        <v>155</v>
      </c>
      <c r="B157" s="119"/>
      <c r="C157" s="120"/>
      <c r="D157" s="121"/>
      <c r="E157" s="122"/>
      <c r="F157" s="123"/>
      <c r="G157" s="123"/>
      <c r="H157" s="123"/>
      <c r="I157" s="123"/>
      <c r="J157" s="123"/>
      <c r="K157" s="123"/>
      <c r="L157" s="123"/>
      <c r="M157" s="123"/>
      <c r="N157" s="123"/>
      <c r="O157" s="38"/>
    </row>
    <row r="158" spans="1:15">
      <c r="A158" s="116">
        <v>156</v>
      </c>
      <c r="B158" s="119"/>
      <c r="C158" s="120"/>
      <c r="D158" s="121"/>
      <c r="E158" s="122"/>
      <c r="F158" s="123"/>
      <c r="G158" s="123"/>
      <c r="H158" s="123"/>
      <c r="I158" s="123"/>
      <c r="J158" s="123"/>
      <c r="K158" s="123"/>
      <c r="L158" s="123"/>
      <c r="M158" s="123"/>
      <c r="N158" s="123"/>
      <c r="O158" s="38"/>
    </row>
    <row r="159" spans="1:15">
      <c r="A159" s="116">
        <v>157</v>
      </c>
      <c r="B159" s="119"/>
      <c r="C159" s="120"/>
      <c r="D159" s="121"/>
      <c r="E159" s="122"/>
      <c r="F159" s="123"/>
      <c r="G159" s="123"/>
      <c r="H159" s="123"/>
      <c r="I159" s="123"/>
      <c r="J159" s="123"/>
      <c r="K159" s="123"/>
      <c r="L159" s="123"/>
      <c r="M159" s="123"/>
      <c r="N159" s="123"/>
      <c r="O159" s="38"/>
    </row>
    <row r="160" spans="1:15">
      <c r="A160" s="116">
        <v>158</v>
      </c>
      <c r="B160" s="119"/>
      <c r="C160" s="120"/>
      <c r="D160" s="121"/>
      <c r="E160" s="122"/>
      <c r="F160" s="123"/>
      <c r="G160" s="123"/>
      <c r="H160" s="123"/>
      <c r="I160" s="123"/>
      <c r="J160" s="123"/>
      <c r="K160" s="123"/>
      <c r="L160" s="123"/>
      <c r="M160" s="123"/>
      <c r="N160" s="123"/>
      <c r="O160" s="38"/>
    </row>
    <row r="161" spans="1:15">
      <c r="A161" s="116">
        <v>159</v>
      </c>
      <c r="B161" s="119"/>
      <c r="C161" s="120"/>
      <c r="D161" s="121"/>
      <c r="E161" s="122"/>
      <c r="F161" s="123"/>
      <c r="G161" s="123"/>
      <c r="H161" s="123"/>
      <c r="I161" s="123"/>
      <c r="J161" s="123"/>
      <c r="K161" s="123"/>
      <c r="L161" s="123"/>
      <c r="M161" s="123"/>
      <c r="N161" s="123"/>
      <c r="O161" s="38"/>
    </row>
    <row r="162" spans="1:15">
      <c r="A162" s="116">
        <v>160</v>
      </c>
      <c r="B162" s="119"/>
      <c r="C162" s="120"/>
      <c r="D162" s="121"/>
      <c r="E162" s="122"/>
      <c r="F162" s="123"/>
      <c r="G162" s="123"/>
      <c r="H162" s="123"/>
      <c r="I162" s="123"/>
      <c r="J162" s="123"/>
      <c r="K162" s="123"/>
      <c r="L162" s="123"/>
      <c r="M162" s="123"/>
      <c r="N162" s="123"/>
      <c r="O162" s="38"/>
    </row>
    <row r="163" spans="1:15">
      <c r="A163" s="116">
        <v>161</v>
      </c>
      <c r="B163" s="119"/>
      <c r="C163" s="120"/>
      <c r="D163" s="121"/>
      <c r="E163" s="122"/>
      <c r="F163" s="123"/>
      <c r="G163" s="123"/>
      <c r="H163" s="123"/>
      <c r="I163" s="123"/>
      <c r="J163" s="123"/>
      <c r="K163" s="123"/>
      <c r="L163" s="123"/>
      <c r="M163" s="123"/>
      <c r="N163" s="123"/>
      <c r="O163" s="38"/>
    </row>
    <row r="164" spans="1:15">
      <c r="A164" s="116">
        <v>162</v>
      </c>
      <c r="B164" s="119"/>
      <c r="C164" s="120"/>
      <c r="D164" s="121"/>
      <c r="E164" s="122"/>
      <c r="F164" s="123"/>
      <c r="G164" s="123"/>
      <c r="H164" s="123"/>
      <c r="I164" s="123"/>
      <c r="J164" s="123"/>
      <c r="K164" s="123"/>
      <c r="L164" s="123"/>
      <c r="M164" s="123"/>
      <c r="N164" s="123"/>
      <c r="O164" s="38"/>
    </row>
    <row r="165" spans="1:15">
      <c r="A165" s="116">
        <v>163</v>
      </c>
      <c r="B165" s="119"/>
      <c r="C165" s="120"/>
      <c r="D165" s="121"/>
      <c r="E165" s="122"/>
      <c r="F165" s="123"/>
      <c r="G165" s="123"/>
      <c r="H165" s="123"/>
      <c r="I165" s="123"/>
      <c r="J165" s="123"/>
      <c r="K165" s="123"/>
      <c r="L165" s="123"/>
      <c r="M165" s="123"/>
      <c r="N165" s="123"/>
      <c r="O165" s="38"/>
    </row>
    <row r="166" spans="1:15">
      <c r="A166" s="116">
        <v>164</v>
      </c>
      <c r="B166" s="119"/>
      <c r="C166" s="120"/>
      <c r="D166" s="121"/>
      <c r="E166" s="122"/>
      <c r="F166" s="123"/>
      <c r="G166" s="123"/>
      <c r="H166" s="123"/>
      <c r="I166" s="123"/>
      <c r="J166" s="123"/>
      <c r="K166" s="123"/>
      <c r="L166" s="123"/>
      <c r="M166" s="123"/>
      <c r="N166" s="123"/>
      <c r="O166" s="38"/>
    </row>
    <row r="167" spans="1:15">
      <c r="A167" s="116">
        <v>165</v>
      </c>
      <c r="B167" s="119"/>
      <c r="C167" s="120"/>
      <c r="D167" s="121"/>
      <c r="E167" s="122"/>
      <c r="F167" s="123"/>
      <c r="G167" s="123"/>
      <c r="H167" s="123"/>
      <c r="I167" s="123"/>
      <c r="J167" s="123"/>
      <c r="K167" s="123"/>
      <c r="L167" s="123"/>
      <c r="M167" s="123"/>
      <c r="N167" s="123"/>
      <c r="O167" s="38"/>
    </row>
    <row r="168" spans="1:15">
      <c r="A168" s="116">
        <v>166</v>
      </c>
      <c r="B168" s="119"/>
      <c r="C168" s="120"/>
      <c r="D168" s="121"/>
      <c r="E168" s="122"/>
      <c r="F168" s="123"/>
      <c r="G168" s="123"/>
      <c r="H168" s="123"/>
      <c r="I168" s="123"/>
      <c r="J168" s="123"/>
      <c r="K168" s="123"/>
      <c r="L168" s="123"/>
      <c r="M168" s="123"/>
      <c r="N168" s="123"/>
      <c r="O168" s="38"/>
    </row>
    <row r="169" spans="1:15">
      <c r="A169" s="116">
        <v>167</v>
      </c>
      <c r="B169" s="119"/>
      <c r="C169" s="120"/>
      <c r="D169" s="121"/>
      <c r="E169" s="122"/>
      <c r="F169" s="123"/>
      <c r="G169" s="123"/>
      <c r="H169" s="123"/>
      <c r="I169" s="123"/>
      <c r="J169" s="123"/>
      <c r="K169" s="123"/>
      <c r="L169" s="123"/>
      <c r="M169" s="123"/>
      <c r="N169" s="123"/>
      <c r="O169" s="38"/>
    </row>
    <row r="170" spans="1:15">
      <c r="A170" s="116">
        <v>168</v>
      </c>
      <c r="B170" s="119"/>
      <c r="C170" s="120"/>
      <c r="D170" s="121"/>
      <c r="E170" s="122"/>
      <c r="F170" s="123"/>
      <c r="G170" s="123"/>
      <c r="H170" s="123"/>
      <c r="I170" s="123"/>
      <c r="J170" s="123"/>
      <c r="K170" s="123"/>
      <c r="L170" s="123"/>
      <c r="M170" s="123"/>
      <c r="N170" s="123"/>
      <c r="O170" s="38"/>
    </row>
    <row r="171" spans="1:15">
      <c r="A171" s="116">
        <v>169</v>
      </c>
      <c r="B171" s="119"/>
      <c r="C171" s="120"/>
      <c r="D171" s="121"/>
      <c r="E171" s="122"/>
      <c r="F171" s="123"/>
      <c r="G171" s="123"/>
      <c r="H171" s="123"/>
      <c r="I171" s="123"/>
      <c r="J171" s="123"/>
      <c r="K171" s="123"/>
      <c r="L171" s="123"/>
      <c r="M171" s="123"/>
      <c r="N171" s="123"/>
      <c r="O171" s="38"/>
    </row>
    <row r="172" spans="1:15">
      <c r="A172" s="116">
        <v>170</v>
      </c>
      <c r="B172" s="119"/>
      <c r="C172" s="120"/>
      <c r="D172" s="121"/>
      <c r="E172" s="122"/>
      <c r="F172" s="123"/>
      <c r="G172" s="123"/>
      <c r="H172" s="123"/>
      <c r="I172" s="123"/>
      <c r="J172" s="123"/>
      <c r="K172" s="123"/>
      <c r="L172" s="123"/>
      <c r="M172" s="123"/>
      <c r="N172" s="123"/>
      <c r="O172" s="38"/>
    </row>
    <row r="173" spans="1:15">
      <c r="A173" s="116">
        <v>171</v>
      </c>
      <c r="B173" s="119"/>
      <c r="C173" s="120"/>
      <c r="D173" s="121"/>
      <c r="E173" s="122"/>
      <c r="F173" s="123"/>
      <c r="G173" s="123"/>
      <c r="H173" s="123"/>
      <c r="I173" s="123"/>
      <c r="J173" s="123"/>
      <c r="K173" s="123"/>
      <c r="L173" s="123"/>
      <c r="M173" s="123"/>
      <c r="N173" s="123"/>
      <c r="O173" s="38"/>
    </row>
    <row r="174" spans="1:15">
      <c r="A174" s="116">
        <v>172</v>
      </c>
      <c r="B174" s="119"/>
      <c r="C174" s="120"/>
      <c r="D174" s="121"/>
      <c r="E174" s="122"/>
      <c r="F174" s="123"/>
      <c r="G174" s="123"/>
      <c r="H174" s="123"/>
      <c r="I174" s="123"/>
      <c r="J174" s="123"/>
      <c r="K174" s="123"/>
      <c r="L174" s="123"/>
      <c r="M174" s="123"/>
      <c r="N174" s="123"/>
      <c r="O174" s="38"/>
    </row>
    <row r="175" spans="1:15">
      <c r="A175" s="116">
        <v>173</v>
      </c>
      <c r="B175" s="119"/>
      <c r="C175" s="120"/>
      <c r="D175" s="121"/>
      <c r="E175" s="122"/>
      <c r="F175" s="123"/>
      <c r="G175" s="123"/>
      <c r="H175" s="123"/>
      <c r="I175" s="123"/>
      <c r="J175" s="123"/>
      <c r="K175" s="123"/>
      <c r="L175" s="123"/>
      <c r="M175" s="123"/>
      <c r="N175" s="123"/>
      <c r="O175" s="38"/>
    </row>
    <row r="176" spans="1:15">
      <c r="A176" s="116">
        <v>174</v>
      </c>
      <c r="B176" s="119"/>
      <c r="C176" s="120"/>
      <c r="D176" s="121"/>
      <c r="E176" s="122"/>
      <c r="F176" s="123"/>
      <c r="G176" s="123"/>
      <c r="H176" s="123"/>
      <c r="I176" s="123"/>
      <c r="J176" s="123"/>
      <c r="K176" s="123"/>
      <c r="L176" s="123"/>
      <c r="M176" s="123"/>
      <c r="N176" s="123"/>
      <c r="O176" s="38"/>
    </row>
    <row r="177" spans="1:15">
      <c r="A177" s="116">
        <v>175</v>
      </c>
      <c r="B177" s="119"/>
      <c r="C177" s="120"/>
      <c r="D177" s="121"/>
      <c r="E177" s="122"/>
      <c r="F177" s="123"/>
      <c r="G177" s="123"/>
      <c r="H177" s="123"/>
      <c r="I177" s="123"/>
      <c r="J177" s="123"/>
      <c r="K177" s="123"/>
      <c r="L177" s="123"/>
      <c r="M177" s="123"/>
      <c r="N177" s="123"/>
      <c r="O177" s="38"/>
    </row>
    <row r="178" spans="1:15">
      <c r="A178" s="116">
        <v>176</v>
      </c>
      <c r="B178" s="119"/>
      <c r="C178" s="120"/>
      <c r="D178" s="121"/>
      <c r="E178" s="122"/>
      <c r="F178" s="123"/>
      <c r="G178" s="123"/>
      <c r="H178" s="123"/>
      <c r="I178" s="123"/>
      <c r="J178" s="123"/>
      <c r="K178" s="123"/>
      <c r="L178" s="123"/>
      <c r="M178" s="123"/>
      <c r="N178" s="123"/>
      <c r="O178" s="38"/>
    </row>
    <row r="179" spans="1:15">
      <c r="A179" s="116">
        <v>177</v>
      </c>
      <c r="B179" s="119"/>
      <c r="C179" s="120"/>
      <c r="D179" s="121"/>
      <c r="E179" s="122"/>
      <c r="F179" s="123"/>
      <c r="G179" s="123"/>
      <c r="H179" s="123"/>
      <c r="I179" s="123"/>
      <c r="J179" s="123"/>
      <c r="K179" s="123"/>
      <c r="L179" s="123"/>
      <c r="M179" s="123"/>
      <c r="N179" s="123"/>
      <c r="O179" s="38"/>
    </row>
    <row r="180" spans="1:15">
      <c r="A180" s="116">
        <v>178</v>
      </c>
      <c r="B180" s="119"/>
      <c r="C180" s="120"/>
      <c r="D180" s="121"/>
      <c r="E180" s="122"/>
      <c r="F180" s="123"/>
      <c r="G180" s="123"/>
      <c r="H180" s="123"/>
      <c r="I180" s="123"/>
      <c r="J180" s="123"/>
      <c r="K180" s="123"/>
      <c r="L180" s="123"/>
      <c r="M180" s="123"/>
      <c r="N180" s="123"/>
      <c r="O180" s="38"/>
    </row>
    <row r="181" spans="1:15">
      <c r="A181" s="116">
        <v>179</v>
      </c>
      <c r="B181" s="119"/>
      <c r="C181" s="120"/>
      <c r="D181" s="121"/>
      <c r="E181" s="122"/>
      <c r="F181" s="123"/>
      <c r="G181" s="123"/>
      <c r="H181" s="123"/>
      <c r="I181" s="123"/>
      <c r="J181" s="123"/>
      <c r="K181" s="123"/>
      <c r="L181" s="123"/>
      <c r="M181" s="123"/>
      <c r="N181" s="123"/>
      <c r="O181" s="38"/>
    </row>
    <row r="182" spans="1:15">
      <c r="A182" s="116">
        <v>180</v>
      </c>
      <c r="B182" s="119"/>
      <c r="C182" s="120"/>
      <c r="D182" s="121"/>
      <c r="E182" s="122"/>
      <c r="F182" s="123"/>
      <c r="G182" s="123"/>
      <c r="H182" s="123"/>
      <c r="I182" s="123"/>
      <c r="J182" s="123"/>
      <c r="K182" s="123"/>
      <c r="L182" s="123"/>
      <c r="M182" s="123"/>
      <c r="N182" s="123"/>
      <c r="O182" s="38"/>
    </row>
    <row r="183" spans="1:15">
      <c r="A183" s="116">
        <v>181</v>
      </c>
      <c r="B183" s="119"/>
      <c r="C183" s="120"/>
      <c r="D183" s="121"/>
      <c r="E183" s="122"/>
      <c r="F183" s="123"/>
      <c r="G183" s="123"/>
      <c r="H183" s="123"/>
      <c r="I183" s="123"/>
      <c r="J183" s="123"/>
      <c r="K183" s="123"/>
      <c r="L183" s="123"/>
      <c r="M183" s="123"/>
      <c r="N183" s="123"/>
      <c r="O183" s="38"/>
    </row>
    <row r="184" spans="1:15">
      <c r="A184" s="116">
        <v>182</v>
      </c>
      <c r="B184" s="119"/>
      <c r="C184" s="120"/>
      <c r="D184" s="121"/>
      <c r="E184" s="122"/>
      <c r="F184" s="123"/>
      <c r="G184" s="123"/>
      <c r="H184" s="123"/>
      <c r="I184" s="123"/>
      <c r="J184" s="123"/>
      <c r="K184" s="123"/>
      <c r="L184" s="123"/>
      <c r="M184" s="123"/>
      <c r="N184" s="123"/>
      <c r="O184" s="38"/>
    </row>
    <row r="185" spans="1:15">
      <c r="A185" s="116">
        <v>183</v>
      </c>
      <c r="B185" s="119"/>
      <c r="C185" s="120"/>
      <c r="D185" s="121"/>
      <c r="E185" s="122"/>
      <c r="F185" s="123"/>
      <c r="G185" s="123"/>
      <c r="H185" s="123"/>
      <c r="I185" s="123"/>
      <c r="J185" s="123"/>
      <c r="K185" s="123"/>
      <c r="L185" s="123"/>
      <c r="M185" s="123"/>
      <c r="N185" s="123"/>
      <c r="O185" s="38"/>
    </row>
    <row r="186" spans="1:15">
      <c r="A186" s="116">
        <v>184</v>
      </c>
      <c r="B186" s="119"/>
      <c r="C186" s="120"/>
      <c r="D186" s="121"/>
      <c r="E186" s="122"/>
      <c r="F186" s="123"/>
      <c r="G186" s="123"/>
      <c r="H186" s="123"/>
      <c r="I186" s="123"/>
      <c r="J186" s="123"/>
      <c r="K186" s="123"/>
      <c r="L186" s="123"/>
      <c r="M186" s="123"/>
      <c r="N186" s="123"/>
      <c r="O186" s="38"/>
    </row>
    <row r="187" spans="1:15">
      <c r="A187" s="116">
        <v>185</v>
      </c>
      <c r="B187" s="119"/>
      <c r="C187" s="120"/>
      <c r="D187" s="121"/>
      <c r="E187" s="122"/>
      <c r="F187" s="123"/>
      <c r="G187" s="123"/>
      <c r="H187" s="123"/>
      <c r="I187" s="123"/>
      <c r="J187" s="123"/>
      <c r="K187" s="123"/>
      <c r="L187" s="123"/>
      <c r="M187" s="123"/>
      <c r="N187" s="123"/>
      <c r="O187" s="38"/>
    </row>
    <row r="188" spans="1:15">
      <c r="A188" s="116">
        <v>186</v>
      </c>
      <c r="B188" s="119"/>
      <c r="C188" s="120"/>
      <c r="D188" s="121"/>
      <c r="E188" s="122"/>
      <c r="F188" s="123"/>
      <c r="G188" s="123"/>
      <c r="H188" s="123"/>
      <c r="I188" s="123"/>
      <c r="J188" s="123"/>
      <c r="K188" s="123"/>
      <c r="L188" s="123"/>
      <c r="M188" s="123"/>
      <c r="N188" s="123"/>
      <c r="O188" s="38"/>
    </row>
    <row r="189" spans="1:15">
      <c r="A189" s="116">
        <v>187</v>
      </c>
      <c r="B189" s="119"/>
      <c r="C189" s="120"/>
      <c r="D189" s="121"/>
      <c r="E189" s="122"/>
      <c r="F189" s="123"/>
      <c r="G189" s="123"/>
      <c r="H189" s="123"/>
      <c r="I189" s="123"/>
      <c r="J189" s="123"/>
      <c r="K189" s="123"/>
      <c r="L189" s="123"/>
      <c r="M189" s="123"/>
      <c r="N189" s="123"/>
      <c r="O189" s="38"/>
    </row>
    <row r="190" spans="1:15">
      <c r="A190" s="116">
        <v>188</v>
      </c>
      <c r="B190" s="119"/>
      <c r="C190" s="120"/>
      <c r="D190" s="121"/>
      <c r="E190" s="122"/>
      <c r="F190" s="123"/>
      <c r="G190" s="123"/>
      <c r="H190" s="123"/>
      <c r="I190" s="123"/>
      <c r="J190" s="123"/>
      <c r="K190" s="123"/>
      <c r="L190" s="123"/>
      <c r="M190" s="123"/>
      <c r="N190" s="123"/>
      <c r="O190" s="38"/>
    </row>
    <row r="191" spans="1:15">
      <c r="A191" s="116">
        <v>189</v>
      </c>
      <c r="B191" s="119"/>
      <c r="C191" s="120"/>
      <c r="D191" s="121"/>
      <c r="E191" s="122"/>
      <c r="F191" s="123"/>
      <c r="G191" s="123"/>
      <c r="H191" s="123"/>
      <c r="I191" s="123"/>
      <c r="J191" s="123"/>
      <c r="K191" s="123"/>
      <c r="L191" s="123"/>
      <c r="M191" s="123"/>
      <c r="N191" s="123"/>
      <c r="O191" s="38"/>
    </row>
    <row r="192" spans="1:15">
      <c r="A192" s="116">
        <v>190</v>
      </c>
      <c r="B192" s="119"/>
      <c r="C192" s="120"/>
      <c r="D192" s="121"/>
      <c r="E192" s="122"/>
      <c r="F192" s="123"/>
      <c r="G192" s="123"/>
      <c r="H192" s="123"/>
      <c r="I192" s="123"/>
      <c r="J192" s="123"/>
      <c r="K192" s="123"/>
      <c r="L192" s="123"/>
      <c r="M192" s="123"/>
      <c r="N192" s="123"/>
      <c r="O192" s="38"/>
    </row>
    <row r="193" spans="1:15">
      <c r="A193" s="116">
        <v>191</v>
      </c>
      <c r="B193" s="119"/>
      <c r="C193" s="120"/>
      <c r="D193" s="121"/>
      <c r="E193" s="122"/>
      <c r="F193" s="123"/>
      <c r="G193" s="123"/>
      <c r="H193" s="123"/>
      <c r="I193" s="123"/>
      <c r="J193" s="123"/>
      <c r="K193" s="123"/>
      <c r="L193" s="123"/>
      <c r="M193" s="123"/>
      <c r="N193" s="123"/>
      <c r="O193" s="38"/>
    </row>
    <row r="194" spans="1:15">
      <c r="A194" s="116">
        <v>192</v>
      </c>
      <c r="B194" s="119"/>
      <c r="C194" s="120"/>
      <c r="D194" s="121"/>
      <c r="E194" s="122"/>
      <c r="F194" s="123"/>
      <c r="G194" s="123"/>
      <c r="H194" s="123"/>
      <c r="I194" s="123"/>
      <c r="J194" s="123"/>
      <c r="K194" s="123"/>
      <c r="L194" s="123"/>
      <c r="M194" s="123"/>
      <c r="N194" s="123"/>
      <c r="O194" s="38"/>
    </row>
    <row r="195" spans="1:15">
      <c r="A195" s="116">
        <v>193</v>
      </c>
      <c r="B195" s="119"/>
      <c r="C195" s="120"/>
      <c r="D195" s="121"/>
      <c r="E195" s="122"/>
      <c r="F195" s="123"/>
      <c r="G195" s="123"/>
      <c r="H195" s="123"/>
      <c r="I195" s="123"/>
      <c r="J195" s="123"/>
      <c r="K195" s="123"/>
      <c r="L195" s="123"/>
      <c r="M195" s="123"/>
      <c r="N195" s="123"/>
      <c r="O195" s="38"/>
    </row>
    <row r="196" spans="1:15">
      <c r="A196" s="116">
        <v>194</v>
      </c>
      <c r="B196" s="119"/>
      <c r="C196" s="120"/>
      <c r="D196" s="121"/>
      <c r="E196" s="122"/>
      <c r="F196" s="123"/>
      <c r="G196" s="123"/>
      <c r="H196" s="123"/>
      <c r="I196" s="123"/>
      <c r="J196" s="123"/>
      <c r="K196" s="123"/>
      <c r="L196" s="123"/>
      <c r="M196" s="123"/>
      <c r="N196" s="123"/>
      <c r="O196" s="38"/>
    </row>
    <row r="197" spans="1:15">
      <c r="A197" s="116">
        <v>195</v>
      </c>
      <c r="B197" s="119"/>
      <c r="C197" s="120"/>
      <c r="D197" s="121"/>
      <c r="E197" s="122"/>
      <c r="F197" s="123"/>
      <c r="G197" s="123"/>
      <c r="H197" s="123"/>
      <c r="I197" s="123"/>
      <c r="J197" s="123"/>
      <c r="K197" s="123"/>
      <c r="L197" s="123"/>
      <c r="M197" s="123"/>
      <c r="N197" s="123"/>
      <c r="O197" s="38"/>
    </row>
    <row r="198" spans="1:15">
      <c r="A198" s="116">
        <v>196</v>
      </c>
      <c r="B198" s="119"/>
      <c r="C198" s="120"/>
      <c r="D198" s="121"/>
      <c r="E198" s="122"/>
      <c r="F198" s="123"/>
      <c r="G198" s="123"/>
      <c r="H198" s="123"/>
      <c r="I198" s="123"/>
      <c r="J198" s="123"/>
      <c r="K198" s="123"/>
      <c r="L198" s="123"/>
      <c r="M198" s="123"/>
      <c r="N198" s="123"/>
      <c r="O198" s="38"/>
    </row>
    <row r="199" spans="1:15">
      <c r="A199" s="116">
        <v>197</v>
      </c>
      <c r="B199" s="119"/>
      <c r="C199" s="120"/>
      <c r="D199" s="121"/>
      <c r="E199" s="122"/>
      <c r="F199" s="123"/>
      <c r="G199" s="123"/>
      <c r="H199" s="123"/>
      <c r="I199" s="123"/>
      <c r="J199" s="123"/>
      <c r="K199" s="123"/>
      <c r="L199" s="123"/>
      <c r="M199" s="123"/>
      <c r="N199" s="123"/>
      <c r="O199" s="38"/>
    </row>
    <row r="200" spans="1:15">
      <c r="A200" s="116">
        <v>198</v>
      </c>
      <c r="B200" s="119"/>
      <c r="C200" s="120"/>
      <c r="D200" s="121"/>
      <c r="E200" s="122"/>
      <c r="F200" s="123"/>
      <c r="G200" s="123"/>
      <c r="H200" s="123"/>
      <c r="I200" s="123"/>
      <c r="J200" s="123"/>
      <c r="K200" s="123"/>
      <c r="L200" s="123"/>
      <c r="M200" s="123"/>
      <c r="N200" s="123"/>
      <c r="O200" s="38"/>
    </row>
    <row r="201" spans="1:15">
      <c r="A201" s="116">
        <v>199</v>
      </c>
      <c r="B201" s="119"/>
      <c r="C201" s="120"/>
      <c r="D201" s="121"/>
      <c r="E201" s="122"/>
      <c r="F201" s="123"/>
      <c r="G201" s="123"/>
      <c r="H201" s="123"/>
      <c r="I201" s="123"/>
      <c r="J201" s="123"/>
      <c r="K201" s="123"/>
      <c r="L201" s="123"/>
      <c r="M201" s="123"/>
      <c r="N201" s="123"/>
      <c r="O201" s="38"/>
    </row>
    <row r="202" spans="1:15">
      <c r="A202" s="116">
        <v>200</v>
      </c>
      <c r="B202" s="119"/>
      <c r="C202" s="120"/>
      <c r="D202" s="121"/>
      <c r="E202" s="122"/>
      <c r="F202" s="123"/>
      <c r="G202" s="123"/>
      <c r="H202" s="123"/>
      <c r="I202" s="123"/>
      <c r="J202" s="123"/>
      <c r="K202" s="123"/>
      <c r="L202" s="123"/>
      <c r="M202" s="123"/>
      <c r="N202" s="123"/>
      <c r="O202" s="38"/>
    </row>
    <row r="203" spans="1:15">
      <c r="B203" s="115"/>
      <c r="C203" s="117"/>
      <c r="D203" s="105"/>
      <c r="E203" s="104"/>
      <c r="O203" s="106"/>
    </row>
    <row r="204" spans="1:15">
      <c r="B204" s="115"/>
      <c r="C204" s="117"/>
      <c r="D204" s="105"/>
      <c r="E204" s="104"/>
      <c r="O204" s="106"/>
    </row>
    <row r="205" spans="1:15">
      <c r="B205" s="115"/>
      <c r="C205" s="117"/>
      <c r="D205" s="105"/>
      <c r="E205" s="104"/>
      <c r="O205" s="106"/>
    </row>
    <row r="206" spans="1:15">
      <c r="B206" s="115"/>
      <c r="C206" s="117"/>
      <c r="D206" s="105"/>
      <c r="E206" s="104"/>
      <c r="O206" s="106"/>
    </row>
    <row r="207" spans="1:15">
      <c r="B207" s="115"/>
      <c r="C207" s="117"/>
      <c r="D207" s="105"/>
      <c r="E207" s="104"/>
      <c r="O207" s="106"/>
    </row>
    <row r="208" spans="1:15">
      <c r="B208" s="115"/>
      <c r="C208" s="117"/>
      <c r="D208" s="105"/>
      <c r="E208" s="104"/>
      <c r="O208" s="106"/>
    </row>
    <row r="209" spans="2:15">
      <c r="B209" s="115"/>
      <c r="C209" s="117"/>
      <c r="D209" s="105"/>
      <c r="E209" s="104"/>
      <c r="O209" s="106"/>
    </row>
    <row r="210" spans="2:15">
      <c r="B210" s="115"/>
      <c r="C210" s="117"/>
      <c r="D210" s="105"/>
      <c r="E210" s="104"/>
      <c r="O210" s="106"/>
    </row>
    <row r="211" spans="2:15">
      <c r="B211" s="115"/>
      <c r="C211" s="117"/>
      <c r="D211" s="105"/>
      <c r="E211" s="104"/>
      <c r="O211" s="106"/>
    </row>
    <row r="212" spans="2:15">
      <c r="B212" s="115"/>
      <c r="C212" s="117"/>
      <c r="D212" s="105"/>
      <c r="E212" s="104"/>
      <c r="O212" s="106"/>
    </row>
    <row r="213" spans="2:15">
      <c r="B213" s="115"/>
      <c r="C213" s="117"/>
      <c r="D213" s="105"/>
      <c r="E213" s="104"/>
      <c r="O213" s="106"/>
    </row>
    <row r="214" spans="2:15">
      <c r="B214" s="115"/>
      <c r="C214" s="117"/>
      <c r="D214" s="105"/>
      <c r="E214" s="104"/>
      <c r="O214" s="106"/>
    </row>
    <row r="215" spans="2:15">
      <c r="B215" s="115"/>
      <c r="C215" s="117"/>
      <c r="D215" s="105"/>
      <c r="E215" s="104"/>
      <c r="O215" s="106"/>
    </row>
    <row r="216" spans="2:15">
      <c r="B216" s="115"/>
      <c r="C216" s="117"/>
      <c r="D216" s="105"/>
      <c r="E216" s="104"/>
      <c r="O216" s="106"/>
    </row>
    <row r="217" spans="2:15">
      <c r="B217" s="115"/>
      <c r="C217" s="117"/>
      <c r="D217" s="105"/>
      <c r="E217" s="104"/>
      <c r="O217" s="106"/>
    </row>
    <row r="218" spans="2:15">
      <c r="B218" s="115"/>
      <c r="C218" s="117"/>
      <c r="D218" s="105"/>
      <c r="E218" s="104"/>
      <c r="O218" s="106"/>
    </row>
    <row r="219" spans="2:15">
      <c r="B219" s="115"/>
      <c r="C219" s="117"/>
      <c r="D219" s="105"/>
      <c r="E219" s="104"/>
      <c r="O219" s="106"/>
    </row>
    <row r="220" spans="2:15">
      <c r="B220" s="115"/>
      <c r="C220" s="117"/>
      <c r="D220" s="105"/>
      <c r="E220" s="104"/>
      <c r="O220" s="106"/>
    </row>
    <row r="221" spans="2:15">
      <c r="B221" s="115"/>
      <c r="C221" s="117"/>
      <c r="D221" s="105"/>
      <c r="E221" s="104"/>
      <c r="O221" s="106"/>
    </row>
    <row r="222" spans="2:15">
      <c r="B222" s="115"/>
      <c r="C222" s="117"/>
      <c r="D222" s="105"/>
      <c r="E222" s="104"/>
      <c r="O222" s="106"/>
    </row>
    <row r="223" spans="2:15">
      <c r="B223" s="115"/>
      <c r="C223" s="117"/>
      <c r="D223" s="105"/>
      <c r="E223" s="104"/>
      <c r="O223" s="106"/>
    </row>
    <row r="224" spans="2:15">
      <c r="B224" s="115"/>
      <c r="C224" s="117"/>
      <c r="D224" s="105"/>
      <c r="E224" s="104"/>
      <c r="O224" s="106"/>
    </row>
    <row r="225" spans="2:15">
      <c r="B225" s="115"/>
      <c r="C225" s="117"/>
      <c r="D225" s="105"/>
      <c r="E225" s="104"/>
      <c r="O225" s="106"/>
    </row>
    <row r="226" spans="2:15">
      <c r="B226" s="115"/>
      <c r="C226" s="117"/>
      <c r="D226" s="105"/>
      <c r="E226" s="104"/>
      <c r="O226" s="106"/>
    </row>
    <row r="227" spans="2:15">
      <c r="B227" s="115"/>
      <c r="C227" s="117"/>
      <c r="D227" s="105"/>
      <c r="E227" s="104"/>
      <c r="O227" s="106"/>
    </row>
    <row r="228" spans="2:15">
      <c r="B228" s="115"/>
      <c r="C228" s="117"/>
      <c r="D228" s="105"/>
      <c r="E228" s="104"/>
      <c r="O228" s="106"/>
    </row>
    <row r="229" spans="2:15">
      <c r="B229" s="115"/>
      <c r="C229" s="117"/>
      <c r="D229" s="105"/>
      <c r="E229" s="104"/>
      <c r="O229" s="106"/>
    </row>
    <row r="230" spans="2:15">
      <c r="B230" s="115"/>
      <c r="C230" s="117"/>
      <c r="D230" s="105"/>
      <c r="E230" s="104"/>
      <c r="O230" s="106"/>
    </row>
    <row r="231" spans="2:15">
      <c r="B231" s="115"/>
      <c r="C231" s="117"/>
      <c r="D231" s="105"/>
      <c r="E231" s="104"/>
      <c r="O231" s="106"/>
    </row>
    <row r="232" spans="2:15">
      <c r="B232" s="115"/>
      <c r="C232" s="117"/>
      <c r="D232" s="105"/>
      <c r="E232" s="104"/>
      <c r="O232" s="106"/>
    </row>
    <row r="233" spans="2:15">
      <c r="B233" s="115"/>
      <c r="C233" s="117"/>
      <c r="D233" s="105"/>
      <c r="E233" s="104"/>
      <c r="O233" s="106"/>
    </row>
    <row r="234" spans="2:15">
      <c r="B234" s="115"/>
      <c r="C234" s="117"/>
      <c r="D234" s="105"/>
      <c r="E234" s="104"/>
      <c r="O234" s="106"/>
    </row>
    <row r="235" spans="2:15">
      <c r="B235" s="115"/>
      <c r="C235" s="117"/>
      <c r="D235" s="105"/>
      <c r="E235" s="104"/>
      <c r="O235" s="106"/>
    </row>
    <row r="236" spans="2:15">
      <c r="B236" s="115"/>
      <c r="C236" s="117"/>
      <c r="D236" s="105"/>
      <c r="E236" s="104"/>
      <c r="O236" s="106"/>
    </row>
    <row r="237" spans="2:15">
      <c r="B237" s="115"/>
      <c r="C237" s="117"/>
      <c r="D237" s="105"/>
      <c r="E237" s="104"/>
      <c r="O237" s="106"/>
    </row>
    <row r="238" spans="2:15">
      <c r="B238" s="115"/>
      <c r="C238" s="117"/>
      <c r="D238" s="105"/>
      <c r="E238" s="104"/>
      <c r="O238" s="106"/>
    </row>
    <row r="239" spans="2:15">
      <c r="B239" s="115"/>
      <c r="C239" s="117"/>
      <c r="D239" s="105"/>
      <c r="E239" s="104"/>
      <c r="O239" s="106"/>
    </row>
    <row r="240" spans="2:15">
      <c r="B240" s="115"/>
      <c r="C240" s="117"/>
      <c r="D240" s="105"/>
      <c r="E240" s="104"/>
      <c r="O240" s="106"/>
    </row>
    <row r="241" spans="2:15">
      <c r="B241" s="115"/>
      <c r="C241" s="117"/>
      <c r="D241" s="105"/>
      <c r="E241" s="104"/>
      <c r="O241" s="106"/>
    </row>
    <row r="242" spans="2:15">
      <c r="B242" s="115"/>
      <c r="C242" s="117"/>
      <c r="D242" s="105"/>
      <c r="E242" s="104"/>
      <c r="O242" s="106"/>
    </row>
    <row r="243" spans="2:15">
      <c r="B243" s="115"/>
      <c r="C243" s="117"/>
      <c r="D243" s="105"/>
      <c r="E243" s="104"/>
      <c r="O243" s="106"/>
    </row>
    <row r="244" spans="2:15">
      <c r="B244" s="115"/>
      <c r="C244" s="117"/>
      <c r="D244" s="105"/>
      <c r="E244" s="104"/>
      <c r="O244" s="106"/>
    </row>
    <row r="245" spans="2:15">
      <c r="B245" s="115"/>
      <c r="C245" s="117"/>
      <c r="D245" s="105"/>
      <c r="E245" s="104"/>
      <c r="O245" s="106"/>
    </row>
    <row r="246" spans="2:15">
      <c r="B246" s="115"/>
      <c r="C246" s="117"/>
      <c r="D246" s="105"/>
      <c r="E246" s="104"/>
      <c r="O246" s="106"/>
    </row>
    <row r="247" spans="2:15">
      <c r="B247" s="115"/>
      <c r="C247" s="117"/>
      <c r="D247" s="105"/>
      <c r="E247" s="104"/>
      <c r="O247" s="106"/>
    </row>
    <row r="248" spans="2:15">
      <c r="B248" s="115"/>
      <c r="C248" s="117"/>
      <c r="D248" s="105"/>
      <c r="E248" s="104"/>
      <c r="O248" s="106"/>
    </row>
    <row r="249" spans="2:15">
      <c r="B249" s="115"/>
      <c r="C249" s="117"/>
      <c r="D249" s="105"/>
      <c r="E249" s="104"/>
      <c r="O249" s="106"/>
    </row>
    <row r="250" spans="2:15">
      <c r="B250" s="115"/>
      <c r="C250" s="117"/>
      <c r="D250" s="105"/>
      <c r="E250" s="104"/>
      <c r="O250" s="106"/>
    </row>
    <row r="251" spans="2:15">
      <c r="B251" s="115"/>
      <c r="C251" s="117"/>
      <c r="D251" s="105"/>
      <c r="E251" s="104"/>
      <c r="O251" s="106"/>
    </row>
    <row r="252" spans="2:15">
      <c r="B252" s="115"/>
      <c r="C252" s="117"/>
      <c r="D252" s="105"/>
      <c r="E252" s="104"/>
      <c r="O252" s="106"/>
    </row>
    <row r="253" spans="2:15">
      <c r="B253" s="115"/>
      <c r="C253" s="117"/>
      <c r="D253" s="105"/>
      <c r="E253" s="104"/>
      <c r="O253" s="106"/>
    </row>
    <row r="254" spans="2:15">
      <c r="B254" s="115"/>
      <c r="C254" s="117"/>
      <c r="D254" s="105"/>
      <c r="E254" s="104"/>
      <c r="O254" s="106"/>
    </row>
    <row r="255" spans="2:15">
      <c r="B255" s="115"/>
      <c r="C255" s="117"/>
      <c r="D255" s="105"/>
      <c r="E255" s="104"/>
      <c r="O255" s="106"/>
    </row>
    <row r="256" spans="2:15">
      <c r="B256" s="115"/>
      <c r="C256" s="117"/>
      <c r="D256" s="105"/>
      <c r="E256" s="104"/>
      <c r="O256" s="106"/>
    </row>
    <row r="257" spans="2:15">
      <c r="B257" s="115"/>
      <c r="C257" s="117"/>
      <c r="D257" s="105"/>
      <c r="E257" s="104"/>
      <c r="O257" s="106"/>
    </row>
    <row r="258" spans="2:15">
      <c r="B258" s="115"/>
      <c r="C258" s="117"/>
      <c r="D258" s="105"/>
      <c r="E258" s="104"/>
      <c r="O258" s="106"/>
    </row>
    <row r="259" spans="2:15">
      <c r="B259" s="115"/>
      <c r="C259" s="117"/>
      <c r="D259" s="105"/>
      <c r="E259" s="104"/>
      <c r="O259" s="106"/>
    </row>
    <row r="260" spans="2:15">
      <c r="B260" s="115"/>
      <c r="C260" s="117"/>
      <c r="D260" s="105"/>
      <c r="E260" s="104"/>
      <c r="O260" s="106"/>
    </row>
    <row r="261" spans="2:15">
      <c r="B261" s="115"/>
      <c r="C261" s="117"/>
      <c r="D261" s="105"/>
      <c r="E261" s="104"/>
      <c r="O261" s="106"/>
    </row>
    <row r="262" spans="2:15">
      <c r="B262" s="115"/>
      <c r="C262" s="117"/>
      <c r="D262" s="105"/>
      <c r="E262" s="104"/>
      <c r="O262" s="106"/>
    </row>
    <row r="263" spans="2:15">
      <c r="B263" s="115"/>
      <c r="C263" s="117"/>
      <c r="D263" s="105"/>
      <c r="E263" s="104"/>
      <c r="O263" s="106"/>
    </row>
    <row r="264" spans="2:15">
      <c r="B264" s="115"/>
      <c r="C264" s="117"/>
      <c r="D264" s="105"/>
      <c r="E264" s="104"/>
      <c r="O264" s="106"/>
    </row>
    <row r="265" spans="2:15">
      <c r="B265" s="115"/>
      <c r="C265" s="117"/>
      <c r="D265" s="105"/>
      <c r="E265" s="104"/>
      <c r="O265" s="106"/>
    </row>
    <row r="266" spans="2:15">
      <c r="B266" s="115"/>
      <c r="C266" s="117"/>
      <c r="D266" s="105"/>
      <c r="E266" s="104"/>
      <c r="O266" s="106"/>
    </row>
    <row r="267" spans="2:15">
      <c r="B267" s="115"/>
      <c r="C267" s="117"/>
      <c r="D267" s="105"/>
      <c r="E267" s="104"/>
      <c r="O267" s="106"/>
    </row>
    <row r="268" spans="2:15">
      <c r="B268" s="115"/>
      <c r="C268" s="117"/>
      <c r="D268" s="105"/>
      <c r="E268" s="104"/>
      <c r="O268" s="106"/>
    </row>
    <row r="269" spans="2:15">
      <c r="B269" s="115"/>
      <c r="C269" s="117"/>
      <c r="D269" s="105"/>
      <c r="E269" s="104"/>
      <c r="O269" s="106"/>
    </row>
    <row r="270" spans="2:15">
      <c r="B270" s="115"/>
      <c r="C270" s="117"/>
      <c r="D270" s="105"/>
      <c r="E270" s="104"/>
      <c r="O270" s="106"/>
    </row>
    <row r="271" spans="2:15">
      <c r="B271" s="115"/>
      <c r="C271" s="117"/>
      <c r="D271" s="105"/>
      <c r="E271" s="104"/>
      <c r="O271" s="106"/>
    </row>
    <row r="272" spans="2:15">
      <c r="B272" s="115"/>
      <c r="C272" s="117"/>
      <c r="D272" s="105"/>
      <c r="E272" s="104"/>
      <c r="O272" s="106"/>
    </row>
    <row r="273" spans="2:15">
      <c r="B273" s="115"/>
      <c r="C273" s="117"/>
      <c r="D273" s="105"/>
      <c r="E273" s="104"/>
      <c r="O273" s="106"/>
    </row>
    <row r="274" spans="2:15">
      <c r="B274" s="115"/>
      <c r="C274" s="117"/>
      <c r="D274" s="105"/>
      <c r="E274" s="104"/>
      <c r="O274" s="106"/>
    </row>
    <row r="275" spans="2:15">
      <c r="B275" s="115"/>
      <c r="C275" s="117"/>
      <c r="D275" s="105"/>
      <c r="E275" s="104"/>
      <c r="O275" s="106"/>
    </row>
    <row r="276" spans="2:15">
      <c r="B276" s="115"/>
      <c r="C276" s="117"/>
      <c r="D276" s="105"/>
      <c r="E276" s="104"/>
      <c r="O276" s="106"/>
    </row>
    <row r="277" spans="2:15">
      <c r="B277" s="115"/>
      <c r="C277" s="117"/>
      <c r="D277" s="105"/>
      <c r="E277" s="104"/>
      <c r="O277" s="106"/>
    </row>
    <row r="278" spans="2:15">
      <c r="B278" s="115"/>
      <c r="C278" s="117"/>
      <c r="D278" s="105"/>
      <c r="E278" s="104"/>
      <c r="O278" s="106"/>
    </row>
    <row r="279" spans="2:15">
      <c r="B279" s="115"/>
      <c r="C279" s="117"/>
      <c r="D279" s="105"/>
      <c r="E279" s="104"/>
      <c r="O279" s="106"/>
    </row>
    <row r="280" spans="2:15">
      <c r="B280" s="115"/>
      <c r="C280" s="117"/>
      <c r="D280" s="105"/>
      <c r="E280" s="104"/>
      <c r="O280" s="106"/>
    </row>
    <row r="281" spans="2:15">
      <c r="B281" s="115"/>
      <c r="C281" s="117"/>
      <c r="D281" s="105"/>
      <c r="E281" s="104"/>
      <c r="O281" s="106"/>
    </row>
    <row r="282" spans="2:15">
      <c r="B282" s="115"/>
      <c r="C282" s="117"/>
      <c r="D282" s="105"/>
      <c r="E282" s="104"/>
      <c r="O282" s="106"/>
    </row>
    <row r="283" spans="2:15">
      <c r="B283" s="115"/>
      <c r="C283" s="117"/>
      <c r="D283" s="105"/>
      <c r="E283" s="104"/>
      <c r="O283" s="106"/>
    </row>
    <row r="284" spans="2:15">
      <c r="B284" s="115"/>
      <c r="C284" s="117"/>
      <c r="D284" s="105"/>
      <c r="E284" s="104"/>
      <c r="O284" s="106"/>
    </row>
    <row r="285" spans="2:15">
      <c r="B285" s="115"/>
      <c r="C285" s="117"/>
      <c r="D285" s="105"/>
      <c r="E285" s="104"/>
      <c r="O285" s="106"/>
    </row>
    <row r="286" spans="2:15">
      <c r="B286" s="115"/>
      <c r="C286" s="117"/>
      <c r="D286" s="105"/>
      <c r="E286" s="104"/>
      <c r="O286" s="106"/>
    </row>
    <row r="287" spans="2:15">
      <c r="B287" s="115"/>
      <c r="C287" s="117"/>
      <c r="D287" s="105"/>
      <c r="E287" s="104"/>
      <c r="O287" s="106"/>
    </row>
    <row r="288" spans="2:15">
      <c r="B288" s="115"/>
      <c r="C288" s="117"/>
      <c r="D288" s="105"/>
      <c r="E288" s="104"/>
      <c r="O288" s="106"/>
    </row>
    <row r="289" spans="2:15">
      <c r="B289" s="115"/>
      <c r="C289" s="117"/>
      <c r="D289" s="105"/>
      <c r="E289" s="104"/>
      <c r="O289" s="106"/>
    </row>
    <row r="290" spans="2:15">
      <c r="B290" s="115"/>
      <c r="C290" s="117"/>
      <c r="D290" s="105"/>
      <c r="E290" s="104"/>
      <c r="O290" s="106"/>
    </row>
    <row r="291" spans="2:15">
      <c r="B291" s="115"/>
      <c r="C291" s="117"/>
      <c r="D291" s="105"/>
      <c r="E291" s="104"/>
      <c r="O291" s="106"/>
    </row>
    <row r="292" spans="2:15">
      <c r="B292" s="115"/>
      <c r="C292" s="117"/>
      <c r="D292" s="105"/>
      <c r="E292" s="104"/>
      <c r="O292" s="106"/>
    </row>
    <row r="293" spans="2:15">
      <c r="B293" s="115"/>
      <c r="C293" s="117"/>
      <c r="D293" s="105"/>
      <c r="E293" s="104"/>
      <c r="O293" s="106"/>
    </row>
    <row r="294" spans="2:15">
      <c r="B294" s="115"/>
      <c r="C294" s="117"/>
      <c r="D294" s="105"/>
      <c r="E294" s="104"/>
      <c r="O294" s="106"/>
    </row>
    <row r="295" spans="2:15">
      <c r="B295" s="115"/>
      <c r="C295" s="117"/>
      <c r="D295" s="105"/>
      <c r="E295" s="104"/>
      <c r="O295" s="106"/>
    </row>
    <row r="296" spans="2:15">
      <c r="B296" s="115"/>
      <c r="C296" s="117"/>
      <c r="D296" s="105"/>
      <c r="E296" s="104"/>
      <c r="O296" s="106"/>
    </row>
    <row r="297" spans="2:15">
      <c r="B297" s="115"/>
      <c r="C297" s="117"/>
      <c r="D297" s="105"/>
      <c r="E297" s="104"/>
      <c r="O297" s="106"/>
    </row>
    <row r="298" spans="2:15">
      <c r="B298" s="115"/>
      <c r="C298" s="117"/>
      <c r="D298" s="105"/>
      <c r="E298" s="104"/>
      <c r="O298" s="106"/>
    </row>
    <row r="299" spans="2:15">
      <c r="B299" s="115"/>
      <c r="C299" s="117"/>
      <c r="D299" s="105"/>
      <c r="E299" s="104"/>
      <c r="O299" s="106"/>
    </row>
    <row r="300" spans="2:15">
      <c r="B300" s="115"/>
      <c r="C300" s="117"/>
      <c r="D300" s="105"/>
      <c r="E300" s="104"/>
      <c r="O300" s="106"/>
    </row>
    <row r="301" spans="2:15">
      <c r="B301" s="115"/>
      <c r="C301" s="117"/>
      <c r="D301" s="105"/>
      <c r="E301" s="104"/>
      <c r="O301" s="106"/>
    </row>
    <row r="302" spans="2:15">
      <c r="B302" s="115"/>
      <c r="C302" s="117"/>
      <c r="D302" s="105"/>
      <c r="E302" s="104"/>
      <c r="O302" s="106"/>
    </row>
    <row r="303" spans="2:15">
      <c r="B303" s="115"/>
      <c r="C303" s="117"/>
      <c r="D303" s="105"/>
      <c r="E303" s="104"/>
      <c r="O303" s="106"/>
    </row>
    <row r="304" spans="2:15">
      <c r="B304" s="115"/>
      <c r="C304" s="117"/>
      <c r="D304" s="105"/>
      <c r="E304" s="104"/>
      <c r="O304" s="106"/>
    </row>
    <row r="305" spans="2:15">
      <c r="B305" s="115"/>
      <c r="C305" s="117"/>
      <c r="D305" s="105"/>
      <c r="E305" s="104"/>
      <c r="O305" s="106"/>
    </row>
    <row r="306" spans="2:15">
      <c r="B306" s="115"/>
      <c r="C306" s="117"/>
      <c r="D306" s="105"/>
      <c r="E306" s="104"/>
      <c r="O306" s="106"/>
    </row>
    <row r="307" spans="2:15">
      <c r="B307" s="115"/>
      <c r="C307" s="117"/>
      <c r="D307" s="105"/>
      <c r="E307" s="104"/>
      <c r="O307" s="106"/>
    </row>
    <row r="308" spans="2:15">
      <c r="B308" s="115"/>
      <c r="C308" s="117"/>
      <c r="D308" s="105"/>
      <c r="E308" s="104"/>
      <c r="O308" s="106"/>
    </row>
    <row r="309" spans="2:15">
      <c r="B309" s="115"/>
      <c r="C309" s="117"/>
      <c r="D309" s="105"/>
      <c r="E309" s="104"/>
      <c r="O309" s="106"/>
    </row>
    <row r="310" spans="2:15">
      <c r="B310" s="115"/>
      <c r="C310" s="117"/>
      <c r="D310" s="105"/>
      <c r="E310" s="104"/>
      <c r="O310" s="106"/>
    </row>
    <row r="311" spans="2:15">
      <c r="B311" s="115"/>
      <c r="C311" s="117"/>
      <c r="D311" s="105"/>
      <c r="E311" s="104"/>
      <c r="O311" s="106"/>
    </row>
    <row r="312" spans="2:15">
      <c r="B312" s="115"/>
      <c r="C312" s="117"/>
      <c r="D312" s="105"/>
      <c r="E312" s="104"/>
      <c r="O312" s="106"/>
    </row>
    <row r="313" spans="2:15">
      <c r="B313" s="115"/>
      <c r="C313" s="117"/>
      <c r="D313" s="105"/>
      <c r="E313" s="104"/>
      <c r="O313" s="106"/>
    </row>
    <row r="314" spans="2:15">
      <c r="B314" s="115"/>
      <c r="C314" s="117"/>
      <c r="D314" s="105"/>
      <c r="E314" s="104"/>
      <c r="O314" s="106"/>
    </row>
    <row r="315" spans="2:15">
      <c r="B315" s="115"/>
      <c r="C315" s="117"/>
      <c r="D315" s="105"/>
      <c r="E315" s="104"/>
      <c r="O315" s="106"/>
    </row>
    <row r="316" spans="2:15">
      <c r="B316" s="115"/>
      <c r="C316" s="117"/>
      <c r="D316" s="105"/>
      <c r="E316" s="104"/>
      <c r="O316" s="106"/>
    </row>
    <row r="317" spans="2:15">
      <c r="B317" s="115"/>
      <c r="C317" s="117"/>
      <c r="D317" s="105"/>
      <c r="E317" s="104"/>
      <c r="O317" s="106"/>
    </row>
    <row r="318" spans="2:15">
      <c r="B318" s="115"/>
      <c r="C318" s="117"/>
      <c r="D318" s="105"/>
      <c r="E318" s="104"/>
      <c r="O318" s="106"/>
    </row>
    <row r="319" spans="2:15">
      <c r="B319" s="115"/>
      <c r="C319" s="117"/>
      <c r="D319" s="105"/>
      <c r="E319" s="104"/>
      <c r="O319" s="106"/>
    </row>
    <row r="320" spans="2:15">
      <c r="B320" s="115"/>
      <c r="C320" s="117"/>
      <c r="D320" s="105"/>
      <c r="E320" s="104"/>
      <c r="O320" s="106"/>
    </row>
    <row r="321" spans="2:15">
      <c r="B321" s="115"/>
      <c r="C321" s="117"/>
      <c r="D321" s="105"/>
      <c r="E321" s="104"/>
      <c r="O321" s="106"/>
    </row>
    <row r="322" spans="2:15">
      <c r="B322" s="115"/>
      <c r="C322" s="117"/>
      <c r="D322" s="105"/>
      <c r="E322" s="104"/>
      <c r="O322" s="106"/>
    </row>
    <row r="323" spans="2:15">
      <c r="B323" s="115"/>
      <c r="C323" s="117"/>
      <c r="D323" s="105"/>
      <c r="E323" s="104"/>
      <c r="O323" s="106"/>
    </row>
    <row r="324" spans="2:15">
      <c r="B324" s="115"/>
      <c r="C324" s="117"/>
      <c r="D324" s="105"/>
      <c r="E324" s="104"/>
      <c r="O324" s="106"/>
    </row>
    <row r="325" spans="2:15">
      <c r="B325" s="115"/>
      <c r="C325" s="117"/>
      <c r="D325" s="105"/>
      <c r="E325" s="104"/>
      <c r="O325" s="106"/>
    </row>
    <row r="326" spans="2:15">
      <c r="B326" s="115"/>
      <c r="C326" s="117"/>
      <c r="D326" s="105"/>
      <c r="E326" s="104"/>
      <c r="O326" s="106"/>
    </row>
    <row r="327" spans="2:15">
      <c r="B327" s="115"/>
      <c r="C327" s="117"/>
      <c r="D327" s="105"/>
      <c r="E327" s="104"/>
      <c r="O327" s="106"/>
    </row>
    <row r="328" spans="2:15">
      <c r="B328" s="115"/>
      <c r="C328" s="117"/>
      <c r="D328" s="105"/>
      <c r="E328" s="104"/>
      <c r="O328" s="106"/>
    </row>
    <row r="329" spans="2:15">
      <c r="B329" s="115"/>
      <c r="C329" s="117"/>
      <c r="D329" s="105"/>
      <c r="E329" s="104"/>
      <c r="O329" s="106"/>
    </row>
    <row r="330" spans="2:15">
      <c r="B330" s="115"/>
      <c r="C330" s="117"/>
      <c r="D330" s="105"/>
      <c r="E330" s="104"/>
      <c r="O330" s="106"/>
    </row>
    <row r="331" spans="2:15">
      <c r="B331" s="115"/>
      <c r="C331" s="117"/>
      <c r="D331" s="105"/>
      <c r="E331" s="104"/>
      <c r="O331" s="106"/>
    </row>
    <row r="332" spans="2:15">
      <c r="B332" s="115"/>
      <c r="C332" s="117"/>
      <c r="D332" s="105"/>
      <c r="E332" s="104"/>
      <c r="O332" s="106"/>
    </row>
    <row r="333" spans="2:15">
      <c r="B333" s="115"/>
      <c r="C333" s="117"/>
      <c r="D333" s="105"/>
      <c r="E333" s="104"/>
      <c r="O333" s="106"/>
    </row>
    <row r="334" spans="2:15">
      <c r="B334" s="115"/>
      <c r="C334" s="117"/>
      <c r="D334" s="105"/>
      <c r="E334" s="104"/>
      <c r="O334" s="106"/>
    </row>
    <row r="335" spans="2:15">
      <c r="B335" s="115"/>
      <c r="C335" s="117"/>
      <c r="D335" s="105"/>
      <c r="E335" s="104"/>
      <c r="O335" s="106"/>
    </row>
    <row r="336" spans="2:15">
      <c r="B336" s="115"/>
      <c r="C336" s="117"/>
      <c r="D336" s="105"/>
      <c r="E336" s="104"/>
      <c r="O336" s="106"/>
    </row>
    <row r="337" spans="2:15">
      <c r="B337" s="115"/>
      <c r="C337" s="117"/>
      <c r="D337" s="105"/>
      <c r="E337" s="104"/>
      <c r="O337" s="106"/>
    </row>
    <row r="338" spans="2:15">
      <c r="B338" s="115"/>
      <c r="C338" s="117"/>
      <c r="D338" s="105"/>
      <c r="E338" s="104"/>
      <c r="O338" s="106"/>
    </row>
    <row r="339" spans="2:15">
      <c r="B339" s="115"/>
      <c r="C339" s="117"/>
      <c r="D339" s="105"/>
      <c r="E339" s="104"/>
      <c r="O339" s="106"/>
    </row>
    <row r="340" spans="2:15">
      <c r="B340" s="115"/>
      <c r="C340" s="117"/>
      <c r="D340" s="105"/>
      <c r="E340" s="104"/>
      <c r="O340" s="106"/>
    </row>
    <row r="341" spans="2:15">
      <c r="B341" s="115"/>
      <c r="C341" s="117"/>
      <c r="D341" s="105"/>
      <c r="E341" s="104"/>
      <c r="O341" s="106"/>
    </row>
    <row r="342" spans="2:15">
      <c r="B342" s="115"/>
      <c r="C342" s="117"/>
      <c r="D342" s="105"/>
      <c r="E342" s="104"/>
      <c r="O342" s="106"/>
    </row>
    <row r="343" spans="2:15">
      <c r="B343" s="115"/>
      <c r="C343" s="117"/>
      <c r="D343" s="105"/>
      <c r="E343" s="104"/>
      <c r="O343" s="106"/>
    </row>
    <row r="344" spans="2:15">
      <c r="B344" s="115"/>
      <c r="C344" s="117"/>
      <c r="D344" s="105"/>
      <c r="E344" s="104"/>
      <c r="O344" s="106"/>
    </row>
    <row r="345" spans="2:15">
      <c r="B345" s="115"/>
      <c r="C345" s="117"/>
      <c r="D345" s="105"/>
      <c r="E345" s="104"/>
      <c r="O345" s="106"/>
    </row>
    <row r="346" spans="2:15">
      <c r="B346" s="115"/>
      <c r="C346" s="117"/>
      <c r="D346" s="105"/>
      <c r="E346" s="104"/>
      <c r="O346" s="106"/>
    </row>
    <row r="347" spans="2:15">
      <c r="B347" s="115"/>
      <c r="C347" s="117"/>
      <c r="D347" s="105"/>
      <c r="E347" s="104"/>
      <c r="O347" s="106"/>
    </row>
    <row r="348" spans="2:15">
      <c r="B348" s="115"/>
      <c r="C348" s="117"/>
      <c r="D348" s="105"/>
      <c r="E348" s="104"/>
      <c r="O348" s="106"/>
    </row>
    <row r="349" spans="2:15">
      <c r="B349" s="115"/>
      <c r="C349" s="117"/>
      <c r="D349" s="105"/>
      <c r="E349" s="104"/>
      <c r="O349" s="106"/>
    </row>
    <row r="350" spans="2:15">
      <c r="B350" s="115"/>
      <c r="C350" s="117"/>
      <c r="D350" s="105"/>
      <c r="E350" s="104"/>
      <c r="O350" s="106"/>
    </row>
    <row r="351" spans="2:15">
      <c r="B351" s="115"/>
      <c r="C351" s="117"/>
      <c r="D351" s="105"/>
      <c r="E351" s="104"/>
      <c r="O351" s="106"/>
    </row>
    <row r="352" spans="2:15">
      <c r="B352" s="115"/>
      <c r="C352" s="117"/>
      <c r="D352" s="105"/>
      <c r="E352" s="104"/>
      <c r="O352" s="106"/>
    </row>
    <row r="353" spans="2:15">
      <c r="B353" s="115"/>
      <c r="C353" s="117"/>
      <c r="D353" s="105"/>
      <c r="E353" s="104"/>
      <c r="O353" s="106"/>
    </row>
    <row r="354" spans="2:15">
      <c r="B354" s="115"/>
      <c r="C354" s="117"/>
      <c r="D354" s="105"/>
      <c r="E354" s="104"/>
      <c r="O354" s="106"/>
    </row>
    <row r="355" spans="2:15">
      <c r="B355" s="115"/>
      <c r="C355" s="117"/>
      <c r="D355" s="105"/>
      <c r="E355" s="104"/>
      <c r="O355" s="106"/>
    </row>
    <row r="356" spans="2:15">
      <c r="B356" s="115"/>
      <c r="C356" s="117"/>
      <c r="D356" s="105"/>
      <c r="E356" s="104"/>
      <c r="O356" s="106"/>
    </row>
    <row r="357" spans="2:15">
      <c r="B357" s="115"/>
      <c r="C357" s="117"/>
      <c r="D357" s="105"/>
      <c r="E357" s="104"/>
      <c r="O357" s="106"/>
    </row>
    <row r="358" spans="2:15">
      <c r="B358" s="115"/>
      <c r="C358" s="117"/>
      <c r="D358" s="105"/>
      <c r="E358" s="104"/>
      <c r="O358" s="106"/>
    </row>
    <row r="359" spans="2:15">
      <c r="B359" s="115"/>
      <c r="C359" s="117"/>
      <c r="D359" s="105"/>
      <c r="E359" s="104"/>
      <c r="O359" s="106"/>
    </row>
    <row r="360" spans="2:15">
      <c r="B360" s="115"/>
      <c r="C360" s="117"/>
      <c r="D360" s="105"/>
      <c r="E360" s="104"/>
      <c r="O360" s="106"/>
    </row>
    <row r="361" spans="2:15">
      <c r="B361" s="115"/>
      <c r="C361" s="117"/>
      <c r="D361" s="105"/>
      <c r="E361" s="104"/>
      <c r="O361" s="106"/>
    </row>
    <row r="362" spans="2:15">
      <c r="B362" s="115"/>
      <c r="C362" s="117"/>
      <c r="D362" s="105"/>
      <c r="E362" s="104"/>
      <c r="O362" s="106"/>
    </row>
    <row r="363" spans="2:15">
      <c r="B363" s="115"/>
      <c r="C363" s="117"/>
      <c r="D363" s="105"/>
      <c r="E363" s="104"/>
      <c r="O363" s="106"/>
    </row>
    <row r="364" spans="2:15">
      <c r="B364" s="115"/>
      <c r="C364" s="117"/>
      <c r="D364" s="105"/>
      <c r="E364" s="104"/>
      <c r="O364" s="106"/>
    </row>
    <row r="365" spans="2:15">
      <c r="B365" s="115"/>
      <c r="C365" s="117"/>
      <c r="D365" s="105"/>
      <c r="E365" s="104"/>
      <c r="O365" s="106"/>
    </row>
    <row r="366" spans="2:15">
      <c r="B366" s="115"/>
      <c r="C366" s="117"/>
      <c r="D366" s="105"/>
      <c r="E366" s="104"/>
      <c r="O366" s="106"/>
    </row>
    <row r="367" spans="2:15">
      <c r="B367" s="115"/>
      <c r="C367" s="117"/>
      <c r="D367" s="105"/>
      <c r="E367" s="104"/>
      <c r="O367" s="106"/>
    </row>
    <row r="368" spans="2:15">
      <c r="B368" s="115"/>
      <c r="C368" s="117"/>
      <c r="D368" s="105"/>
      <c r="E368" s="104"/>
      <c r="O368" s="106"/>
    </row>
    <row r="369" spans="2:15">
      <c r="B369" s="115"/>
      <c r="C369" s="117"/>
      <c r="D369" s="105"/>
      <c r="E369" s="104"/>
      <c r="O369" s="106"/>
    </row>
    <row r="370" spans="2:15">
      <c r="B370" s="115"/>
      <c r="C370" s="117"/>
      <c r="D370" s="105"/>
      <c r="E370" s="104"/>
      <c r="O370" s="106"/>
    </row>
    <row r="371" spans="2:15">
      <c r="B371" s="115"/>
      <c r="C371" s="117"/>
      <c r="D371" s="105"/>
      <c r="E371" s="104"/>
      <c r="O371" s="106"/>
    </row>
    <row r="372" spans="2:15">
      <c r="B372" s="115"/>
      <c r="C372" s="117"/>
      <c r="D372" s="105"/>
      <c r="E372" s="104"/>
      <c r="O372" s="106"/>
    </row>
    <row r="373" spans="2:15">
      <c r="B373" s="115"/>
      <c r="C373" s="117"/>
      <c r="D373" s="105"/>
      <c r="E373" s="104"/>
      <c r="O373" s="106"/>
    </row>
    <row r="374" spans="2:15">
      <c r="B374" s="115"/>
      <c r="C374" s="117"/>
      <c r="D374" s="105"/>
      <c r="E374" s="104"/>
      <c r="O374" s="106"/>
    </row>
    <row r="375" spans="2:15">
      <c r="B375" s="115"/>
      <c r="C375" s="117"/>
      <c r="D375" s="105"/>
      <c r="E375" s="104"/>
      <c r="O375" s="106"/>
    </row>
    <row r="376" spans="2:15">
      <c r="B376" s="115"/>
      <c r="C376" s="117"/>
      <c r="D376" s="105"/>
      <c r="E376" s="104"/>
      <c r="O376" s="106"/>
    </row>
    <row r="377" spans="2:15">
      <c r="B377" s="115"/>
      <c r="C377" s="117"/>
      <c r="D377" s="105"/>
      <c r="E377" s="104"/>
      <c r="O377" s="106"/>
    </row>
    <row r="378" spans="2:15">
      <c r="B378" s="115"/>
      <c r="C378" s="117"/>
      <c r="D378" s="105"/>
      <c r="E378" s="104"/>
      <c r="O378" s="106"/>
    </row>
    <row r="379" spans="2:15">
      <c r="B379" s="115"/>
      <c r="C379" s="117"/>
      <c r="D379" s="105"/>
      <c r="E379" s="104"/>
      <c r="O379" s="106"/>
    </row>
    <row r="380" spans="2:15">
      <c r="B380" s="115"/>
      <c r="C380" s="117"/>
      <c r="D380" s="105"/>
      <c r="E380" s="104"/>
      <c r="O380" s="106"/>
    </row>
    <row r="381" spans="2:15">
      <c r="B381" s="115"/>
      <c r="C381" s="117"/>
      <c r="D381" s="105"/>
      <c r="E381" s="104"/>
      <c r="O381" s="106"/>
    </row>
    <row r="382" spans="2:15">
      <c r="B382" s="115"/>
      <c r="C382" s="117"/>
      <c r="D382" s="105"/>
      <c r="E382" s="104"/>
      <c r="O382" s="106"/>
    </row>
    <row r="383" spans="2:15">
      <c r="B383" s="115"/>
      <c r="C383" s="117"/>
      <c r="D383" s="105"/>
      <c r="E383" s="104"/>
      <c r="O383" s="106"/>
    </row>
    <row r="384" spans="2:15">
      <c r="B384" s="115"/>
      <c r="C384" s="117"/>
      <c r="D384" s="105"/>
      <c r="E384" s="104"/>
      <c r="O384" s="106"/>
    </row>
    <row r="385" spans="2:15">
      <c r="B385" s="115"/>
      <c r="C385" s="117"/>
      <c r="D385" s="105"/>
      <c r="E385" s="104"/>
      <c r="O385" s="106"/>
    </row>
    <row r="386" spans="2:15">
      <c r="B386" s="115"/>
      <c r="C386" s="117"/>
      <c r="D386" s="105"/>
      <c r="E386" s="104"/>
      <c r="O386" s="106"/>
    </row>
    <row r="387" spans="2:15">
      <c r="B387" s="115"/>
      <c r="C387" s="117"/>
      <c r="D387" s="105"/>
      <c r="E387" s="104"/>
      <c r="O387" s="106"/>
    </row>
    <row r="388" spans="2:15">
      <c r="B388" s="115"/>
      <c r="C388" s="117"/>
      <c r="D388" s="105"/>
      <c r="E388" s="104"/>
      <c r="O388" s="106"/>
    </row>
    <row r="389" spans="2:15">
      <c r="B389" s="115"/>
      <c r="C389" s="117"/>
      <c r="D389" s="105"/>
      <c r="E389" s="104"/>
      <c r="O389" s="106"/>
    </row>
    <row r="390" spans="2:15">
      <c r="B390" s="115"/>
      <c r="C390" s="117"/>
      <c r="D390" s="105"/>
      <c r="E390" s="104"/>
      <c r="O390" s="106"/>
    </row>
    <row r="391" spans="2:15">
      <c r="B391" s="115"/>
      <c r="C391" s="117"/>
      <c r="D391" s="105"/>
      <c r="E391" s="104"/>
      <c r="O391" s="106"/>
    </row>
    <row r="392" spans="2:15">
      <c r="B392" s="115"/>
      <c r="C392" s="117"/>
      <c r="D392" s="105"/>
      <c r="E392" s="104"/>
      <c r="O392" s="106"/>
    </row>
    <row r="393" spans="2:15">
      <c r="B393" s="115"/>
      <c r="C393" s="117"/>
      <c r="D393" s="105"/>
      <c r="E393" s="104"/>
      <c r="O393" s="106"/>
    </row>
    <row r="394" spans="2:15">
      <c r="B394" s="115"/>
      <c r="C394" s="117"/>
      <c r="D394" s="105"/>
      <c r="E394" s="104"/>
      <c r="O394" s="106"/>
    </row>
    <row r="395" spans="2:15">
      <c r="B395" s="115"/>
      <c r="C395" s="117"/>
      <c r="D395" s="105"/>
      <c r="E395" s="104"/>
      <c r="O395" s="106"/>
    </row>
    <row r="396" spans="2:15">
      <c r="B396" s="115"/>
      <c r="C396" s="117"/>
      <c r="D396" s="105"/>
      <c r="E396" s="104"/>
      <c r="O396" s="106"/>
    </row>
    <row r="397" spans="2:15">
      <c r="B397" s="115"/>
      <c r="C397" s="117"/>
      <c r="D397" s="105"/>
      <c r="E397" s="104"/>
      <c r="O397" s="106"/>
    </row>
    <row r="398" spans="2:15">
      <c r="B398" s="115"/>
      <c r="C398" s="117"/>
      <c r="D398" s="105"/>
      <c r="E398" s="104"/>
      <c r="O398" s="106"/>
    </row>
    <row r="399" spans="2:15">
      <c r="B399" s="115"/>
      <c r="C399" s="117"/>
      <c r="D399" s="105"/>
      <c r="E399" s="104"/>
      <c r="O399" s="106"/>
    </row>
    <row r="400" spans="2:15">
      <c r="B400" s="115"/>
      <c r="C400" s="117"/>
      <c r="D400" s="105"/>
      <c r="E400" s="104"/>
      <c r="O400" s="106"/>
    </row>
    <row r="401" spans="2:15">
      <c r="B401" s="115"/>
      <c r="C401" s="117"/>
      <c r="D401" s="105"/>
      <c r="E401" s="104"/>
      <c r="O401" s="106"/>
    </row>
    <row r="402" spans="2:15">
      <c r="B402" s="115"/>
      <c r="C402" s="117"/>
      <c r="D402" s="105"/>
      <c r="E402" s="104"/>
      <c r="O402" s="106"/>
    </row>
    <row r="403" spans="2:15">
      <c r="B403" s="115"/>
      <c r="C403" s="117"/>
      <c r="D403" s="105"/>
      <c r="E403" s="104"/>
      <c r="O403" s="106"/>
    </row>
    <row r="404" spans="2:15">
      <c r="B404" s="115"/>
      <c r="C404" s="117"/>
      <c r="D404" s="105"/>
      <c r="E404" s="104"/>
      <c r="O404" s="106"/>
    </row>
    <row r="405" spans="2:15">
      <c r="B405" s="115"/>
      <c r="C405" s="117"/>
      <c r="D405" s="105"/>
      <c r="E405" s="104"/>
      <c r="O405" s="106"/>
    </row>
    <row r="406" spans="2:15">
      <c r="B406" s="115"/>
      <c r="C406" s="117"/>
      <c r="D406" s="105"/>
      <c r="E406" s="104"/>
      <c r="O406" s="106"/>
    </row>
    <row r="407" spans="2:15">
      <c r="B407" s="115"/>
      <c r="C407" s="117"/>
      <c r="D407" s="105"/>
      <c r="E407" s="104"/>
      <c r="O407" s="106"/>
    </row>
    <row r="408" spans="2:15">
      <c r="B408" s="115"/>
      <c r="C408" s="117"/>
      <c r="D408" s="105"/>
      <c r="E408" s="104"/>
      <c r="O408" s="106"/>
    </row>
    <row r="409" spans="2:15">
      <c r="B409" s="115"/>
      <c r="C409" s="117"/>
      <c r="D409" s="105"/>
      <c r="E409" s="104"/>
      <c r="O409" s="106"/>
    </row>
    <row r="410" spans="2:15">
      <c r="B410" s="115"/>
      <c r="C410" s="117"/>
      <c r="D410" s="105"/>
      <c r="E410" s="104"/>
      <c r="O410" s="106"/>
    </row>
    <row r="411" spans="2:15">
      <c r="B411" s="115"/>
      <c r="C411" s="117"/>
      <c r="D411" s="105"/>
      <c r="E411" s="104"/>
      <c r="O411" s="106"/>
    </row>
    <row r="412" spans="2:15">
      <c r="B412" s="115"/>
      <c r="C412" s="117"/>
      <c r="D412" s="105"/>
      <c r="E412" s="104"/>
      <c r="O412" s="106"/>
    </row>
    <row r="413" spans="2:15">
      <c r="B413" s="115"/>
      <c r="C413" s="117"/>
      <c r="D413" s="105"/>
      <c r="E413" s="104"/>
      <c r="O413" s="106"/>
    </row>
    <row r="414" spans="2:15">
      <c r="B414" s="115"/>
      <c r="C414" s="117"/>
      <c r="D414" s="105"/>
      <c r="E414" s="104"/>
      <c r="O414" s="106"/>
    </row>
    <row r="415" spans="2:15">
      <c r="B415" s="115"/>
      <c r="C415" s="117"/>
      <c r="D415" s="105"/>
      <c r="E415" s="104"/>
      <c r="O415" s="106"/>
    </row>
    <row r="416" spans="2:15">
      <c r="B416" s="115"/>
      <c r="C416" s="117"/>
      <c r="D416" s="105"/>
      <c r="E416" s="104"/>
      <c r="O416" s="106"/>
    </row>
    <row r="417" spans="2:15">
      <c r="B417" s="115"/>
      <c r="C417" s="117"/>
      <c r="D417" s="105"/>
      <c r="E417" s="104"/>
      <c r="O417" s="106"/>
    </row>
    <row r="418" spans="2:15">
      <c r="B418" s="115"/>
      <c r="C418" s="117"/>
      <c r="D418" s="105"/>
      <c r="E418" s="104"/>
      <c r="O418" s="106"/>
    </row>
    <row r="419" spans="2:15">
      <c r="B419" s="115"/>
      <c r="C419" s="117"/>
      <c r="D419" s="105"/>
      <c r="E419" s="104"/>
      <c r="O419" s="106"/>
    </row>
    <row r="420" spans="2:15">
      <c r="B420" s="115"/>
      <c r="C420" s="117"/>
      <c r="D420" s="105"/>
      <c r="E420" s="104"/>
      <c r="O420" s="106"/>
    </row>
    <row r="421" spans="2:15">
      <c r="B421" s="115"/>
      <c r="C421" s="117"/>
      <c r="D421" s="105"/>
      <c r="E421" s="104"/>
      <c r="O421" s="106"/>
    </row>
    <row r="422" spans="2:15">
      <c r="B422" s="115"/>
      <c r="C422" s="117"/>
      <c r="D422" s="105"/>
      <c r="E422" s="104"/>
      <c r="O422" s="106"/>
    </row>
    <row r="423" spans="2:15">
      <c r="B423" s="115"/>
      <c r="C423" s="117"/>
      <c r="D423" s="105"/>
      <c r="E423" s="104"/>
      <c r="O423" s="106"/>
    </row>
    <row r="424" spans="2:15">
      <c r="B424" s="115"/>
      <c r="C424" s="117"/>
      <c r="D424" s="105"/>
      <c r="E424" s="104"/>
      <c r="O424" s="106"/>
    </row>
    <row r="425" spans="2:15">
      <c r="B425" s="115"/>
      <c r="C425" s="117"/>
      <c r="D425" s="105"/>
      <c r="E425" s="104"/>
      <c r="O425" s="106"/>
    </row>
    <row r="426" spans="2:15">
      <c r="B426" s="115"/>
      <c r="C426" s="117"/>
      <c r="D426" s="105"/>
      <c r="E426" s="104"/>
      <c r="O426" s="106"/>
    </row>
    <row r="427" spans="2:15">
      <c r="B427" s="115"/>
      <c r="C427" s="117"/>
      <c r="D427" s="105"/>
      <c r="E427" s="104"/>
      <c r="O427" s="106"/>
    </row>
    <row r="428" spans="2:15">
      <c r="B428" s="115"/>
      <c r="C428" s="117"/>
      <c r="D428" s="105"/>
      <c r="E428" s="104"/>
      <c r="O428" s="106"/>
    </row>
    <row r="429" spans="2:15">
      <c r="B429" s="115"/>
      <c r="C429" s="117"/>
      <c r="D429" s="105"/>
      <c r="E429" s="104"/>
      <c r="O429" s="106"/>
    </row>
    <row r="430" spans="2:15">
      <c r="B430" s="115"/>
      <c r="C430" s="117"/>
      <c r="D430" s="105"/>
      <c r="E430" s="104"/>
      <c r="O430" s="106"/>
    </row>
    <row r="431" spans="2:15">
      <c r="B431" s="115"/>
      <c r="C431" s="117"/>
      <c r="D431" s="105"/>
      <c r="E431" s="104"/>
      <c r="O431" s="106"/>
    </row>
    <row r="432" spans="2:15">
      <c r="B432" s="115"/>
      <c r="C432" s="117"/>
      <c r="D432" s="105"/>
      <c r="E432" s="104"/>
      <c r="O432" s="106"/>
    </row>
    <row r="433" spans="2:15">
      <c r="B433" s="115"/>
      <c r="C433" s="117"/>
      <c r="D433" s="105"/>
      <c r="E433" s="104"/>
      <c r="O433" s="106"/>
    </row>
    <row r="434" spans="2:15">
      <c r="B434" s="115"/>
      <c r="C434" s="117"/>
      <c r="D434" s="105"/>
      <c r="E434" s="104"/>
      <c r="O434" s="106"/>
    </row>
    <row r="435" spans="2:15">
      <c r="B435" s="115"/>
      <c r="C435" s="117"/>
      <c r="D435" s="105"/>
      <c r="E435" s="104"/>
      <c r="O435" s="106"/>
    </row>
    <row r="436" spans="2:15">
      <c r="B436" s="115"/>
      <c r="C436" s="117"/>
      <c r="D436" s="105"/>
      <c r="E436" s="104"/>
      <c r="O436" s="106"/>
    </row>
    <row r="437" spans="2:15">
      <c r="B437" s="115"/>
      <c r="C437" s="117"/>
      <c r="D437" s="105"/>
      <c r="E437" s="104"/>
      <c r="O437" s="106"/>
    </row>
    <row r="438" spans="2:15">
      <c r="B438" s="115"/>
      <c r="C438" s="117"/>
      <c r="D438" s="105"/>
      <c r="E438" s="104"/>
      <c r="O438" s="106"/>
    </row>
    <row r="439" spans="2:15">
      <c r="B439" s="115"/>
      <c r="C439" s="117"/>
      <c r="D439" s="105"/>
      <c r="E439" s="104"/>
      <c r="O439" s="106"/>
    </row>
    <row r="440" spans="2:15">
      <c r="B440" s="115"/>
      <c r="C440" s="117"/>
      <c r="D440" s="105"/>
      <c r="E440" s="104"/>
      <c r="O440" s="106"/>
    </row>
    <row r="441" spans="2:15">
      <c r="B441" s="115"/>
      <c r="C441" s="117"/>
      <c r="D441" s="105"/>
      <c r="E441" s="104"/>
      <c r="O441" s="106"/>
    </row>
    <row r="442" spans="2:15">
      <c r="B442" s="115"/>
      <c r="C442" s="117"/>
      <c r="D442" s="105"/>
      <c r="E442" s="104"/>
      <c r="O442" s="106"/>
    </row>
    <row r="443" spans="2:15">
      <c r="B443" s="115"/>
      <c r="C443" s="117"/>
      <c r="D443" s="105"/>
      <c r="E443" s="104"/>
      <c r="O443" s="106"/>
    </row>
    <row r="444" spans="2:15">
      <c r="B444" s="115"/>
      <c r="C444" s="117"/>
      <c r="D444" s="105"/>
      <c r="E444" s="104"/>
      <c r="O444" s="106"/>
    </row>
    <row r="445" spans="2:15">
      <c r="B445" s="115"/>
      <c r="C445" s="117"/>
      <c r="D445" s="105"/>
      <c r="E445" s="104"/>
      <c r="O445" s="106"/>
    </row>
    <row r="446" spans="2:15">
      <c r="B446" s="115"/>
      <c r="C446" s="117"/>
      <c r="D446" s="105"/>
      <c r="E446" s="104"/>
      <c r="O446" s="106"/>
    </row>
    <row r="447" spans="2:15">
      <c r="B447" s="115"/>
      <c r="C447" s="117"/>
      <c r="D447" s="105"/>
      <c r="E447" s="104"/>
      <c r="O447" s="106"/>
    </row>
    <row r="448" spans="2:15">
      <c r="B448" s="115"/>
      <c r="C448" s="117"/>
      <c r="D448" s="105"/>
      <c r="E448" s="104"/>
      <c r="O448" s="106"/>
    </row>
    <row r="449" spans="2:15">
      <c r="B449" s="115"/>
      <c r="C449" s="117"/>
      <c r="D449" s="105"/>
      <c r="E449" s="104"/>
      <c r="O449" s="106"/>
    </row>
    <row r="450" spans="2:15">
      <c r="B450" s="115"/>
      <c r="C450" s="117"/>
      <c r="D450" s="105"/>
      <c r="E450" s="104"/>
      <c r="O450" s="106"/>
    </row>
    <row r="451" spans="2:15">
      <c r="B451" s="115"/>
      <c r="C451" s="117"/>
      <c r="D451" s="105"/>
      <c r="E451" s="104"/>
      <c r="O451" s="106"/>
    </row>
    <row r="452" spans="2:15">
      <c r="B452" s="115"/>
      <c r="C452" s="117"/>
      <c r="D452" s="105"/>
      <c r="E452" s="104"/>
      <c r="O452" s="106"/>
    </row>
    <row r="453" spans="2:15">
      <c r="B453" s="115"/>
      <c r="C453" s="117"/>
      <c r="D453" s="105"/>
      <c r="E453" s="104"/>
      <c r="O453" s="106"/>
    </row>
    <row r="454" spans="2:15">
      <c r="B454" s="115"/>
      <c r="C454" s="117"/>
      <c r="D454" s="105"/>
      <c r="E454" s="104"/>
      <c r="O454" s="106"/>
    </row>
    <row r="455" spans="2:15">
      <c r="B455" s="115"/>
      <c r="C455" s="117"/>
      <c r="D455" s="105"/>
      <c r="E455" s="104"/>
      <c r="O455" s="106"/>
    </row>
    <row r="456" spans="2:15">
      <c r="B456" s="115"/>
      <c r="C456" s="117"/>
      <c r="D456" s="105"/>
      <c r="E456" s="104"/>
      <c r="O456" s="106"/>
    </row>
    <row r="457" spans="2:15">
      <c r="B457" s="115"/>
      <c r="C457" s="117"/>
      <c r="D457" s="105"/>
      <c r="E457" s="104"/>
      <c r="O457" s="106"/>
    </row>
    <row r="458" spans="2:15">
      <c r="B458" s="115"/>
      <c r="C458" s="117"/>
      <c r="D458" s="105"/>
      <c r="E458" s="104"/>
      <c r="O458" s="106"/>
    </row>
    <row r="459" spans="2:15">
      <c r="B459" s="115"/>
      <c r="C459" s="117"/>
      <c r="D459" s="105"/>
      <c r="E459" s="104"/>
      <c r="O459" s="106"/>
    </row>
    <row r="460" spans="2:15">
      <c r="B460" s="115"/>
      <c r="C460" s="117"/>
      <c r="D460" s="105"/>
      <c r="E460" s="104"/>
      <c r="O460" s="106"/>
    </row>
    <row r="461" spans="2:15">
      <c r="B461" s="115"/>
      <c r="C461" s="117"/>
      <c r="D461" s="105"/>
      <c r="E461" s="104"/>
      <c r="O461" s="106"/>
    </row>
    <row r="462" spans="2:15">
      <c r="B462" s="115"/>
      <c r="C462" s="117"/>
      <c r="D462" s="105"/>
      <c r="E462" s="104"/>
      <c r="O462" s="106"/>
    </row>
    <row r="463" spans="2:15">
      <c r="B463" s="115"/>
      <c r="C463" s="117"/>
      <c r="D463" s="105"/>
      <c r="E463" s="104"/>
      <c r="O463" s="106"/>
    </row>
    <row r="464" spans="2:15">
      <c r="B464" s="115"/>
      <c r="C464" s="117"/>
      <c r="D464" s="105"/>
      <c r="E464" s="104"/>
      <c r="O464" s="106"/>
    </row>
    <row r="465" spans="2:15">
      <c r="B465" s="115"/>
      <c r="C465" s="117"/>
      <c r="D465" s="105"/>
      <c r="E465" s="104"/>
      <c r="O465" s="106"/>
    </row>
    <row r="466" spans="2:15">
      <c r="B466" s="115"/>
      <c r="C466" s="117"/>
      <c r="D466" s="105"/>
      <c r="E466" s="104"/>
      <c r="O466" s="106"/>
    </row>
    <row r="467" spans="2:15">
      <c r="B467" s="115"/>
      <c r="C467" s="117"/>
      <c r="D467" s="105"/>
      <c r="E467" s="104"/>
      <c r="O467" s="106"/>
    </row>
    <row r="468" spans="2:15">
      <c r="B468" s="115"/>
      <c r="C468" s="117"/>
      <c r="D468" s="105"/>
      <c r="E468" s="104"/>
      <c r="O468" s="106"/>
    </row>
    <row r="469" spans="2:15">
      <c r="B469" s="115"/>
      <c r="C469" s="117"/>
      <c r="D469" s="105"/>
      <c r="E469" s="104"/>
      <c r="O469" s="106"/>
    </row>
    <row r="470" spans="2:15">
      <c r="B470" s="115"/>
      <c r="C470" s="117"/>
      <c r="D470" s="105"/>
      <c r="E470" s="104"/>
      <c r="O470" s="106"/>
    </row>
    <row r="471" spans="2:15">
      <c r="B471" s="115"/>
      <c r="C471" s="117"/>
      <c r="D471" s="105"/>
      <c r="E471" s="104"/>
      <c r="O471" s="106"/>
    </row>
    <row r="472" spans="2:15">
      <c r="B472" s="115"/>
      <c r="C472" s="117"/>
      <c r="D472" s="105"/>
      <c r="E472" s="104"/>
      <c r="O472" s="106"/>
    </row>
    <row r="473" spans="2:15">
      <c r="B473" s="115"/>
      <c r="C473" s="117"/>
      <c r="D473" s="105"/>
      <c r="E473" s="104"/>
      <c r="O473" s="106"/>
    </row>
    <row r="474" spans="2:15">
      <c r="B474" s="115"/>
      <c r="C474" s="117"/>
      <c r="D474" s="105"/>
      <c r="E474" s="104"/>
      <c r="O474" s="106"/>
    </row>
    <row r="475" spans="2:15">
      <c r="B475" s="115"/>
      <c r="C475" s="117"/>
      <c r="D475" s="105"/>
      <c r="E475" s="104"/>
      <c r="O475" s="106"/>
    </row>
    <row r="476" spans="2:15">
      <c r="B476" s="115"/>
      <c r="C476" s="117"/>
      <c r="D476" s="105"/>
      <c r="E476" s="104"/>
      <c r="O476" s="106"/>
    </row>
    <row r="477" spans="2:15">
      <c r="B477" s="115"/>
      <c r="C477" s="117"/>
      <c r="D477" s="105"/>
      <c r="E477" s="104"/>
      <c r="O477" s="106"/>
    </row>
    <row r="478" spans="2:15">
      <c r="B478" s="115"/>
      <c r="C478" s="117"/>
      <c r="D478" s="105"/>
      <c r="E478" s="104"/>
      <c r="O478" s="106"/>
    </row>
    <row r="479" spans="2:15">
      <c r="B479" s="115"/>
      <c r="C479" s="117"/>
      <c r="D479" s="105"/>
      <c r="E479" s="104"/>
      <c r="O479" s="106"/>
    </row>
    <row r="480" spans="2:15">
      <c r="B480" s="115"/>
      <c r="C480" s="117"/>
      <c r="D480" s="105"/>
      <c r="E480" s="104"/>
      <c r="O480" s="106"/>
    </row>
    <row r="481" spans="2:15">
      <c r="B481" s="115"/>
      <c r="C481" s="117"/>
      <c r="D481" s="105"/>
      <c r="E481" s="104"/>
      <c r="O481" s="106"/>
    </row>
    <row r="482" spans="2:15">
      <c r="B482" s="115"/>
      <c r="C482" s="117"/>
      <c r="D482" s="105"/>
      <c r="E482" s="104"/>
      <c r="O482" s="106"/>
    </row>
    <row r="483" spans="2:15">
      <c r="B483" s="115"/>
      <c r="C483" s="117"/>
      <c r="D483" s="105"/>
      <c r="E483" s="104"/>
      <c r="O483" s="106"/>
    </row>
    <row r="484" spans="2:15">
      <c r="B484" s="115"/>
      <c r="C484" s="117"/>
      <c r="D484" s="105"/>
      <c r="E484" s="104"/>
      <c r="O484" s="106"/>
    </row>
    <row r="485" spans="2:15">
      <c r="B485" s="115"/>
      <c r="C485" s="117"/>
      <c r="D485" s="105"/>
      <c r="E485" s="104"/>
      <c r="O485" s="106"/>
    </row>
    <row r="486" spans="2:15">
      <c r="B486" s="115"/>
      <c r="C486" s="117"/>
      <c r="D486" s="105"/>
      <c r="E486" s="104"/>
      <c r="O486" s="106"/>
    </row>
    <row r="487" spans="2:15">
      <c r="B487" s="115"/>
      <c r="C487" s="117"/>
      <c r="D487" s="105"/>
      <c r="E487" s="104"/>
      <c r="O487" s="106"/>
    </row>
    <row r="488" spans="2:15">
      <c r="B488" s="115"/>
      <c r="C488" s="117"/>
      <c r="D488" s="105"/>
      <c r="E488" s="104"/>
      <c r="O488" s="106"/>
    </row>
    <row r="489" spans="2:15">
      <c r="B489" s="115"/>
      <c r="C489" s="117"/>
      <c r="D489" s="105"/>
      <c r="E489" s="104"/>
      <c r="O489" s="106"/>
    </row>
    <row r="490" spans="2:15">
      <c r="B490" s="115"/>
      <c r="C490" s="117"/>
      <c r="D490" s="105"/>
      <c r="E490" s="104"/>
      <c r="O490" s="106"/>
    </row>
    <row r="491" spans="2:15">
      <c r="B491" s="115"/>
      <c r="C491" s="117"/>
      <c r="D491" s="105"/>
      <c r="E491" s="104"/>
      <c r="O491" s="106"/>
    </row>
    <row r="492" spans="2:15">
      <c r="B492" s="115"/>
      <c r="C492" s="117"/>
      <c r="D492" s="105"/>
      <c r="E492" s="104"/>
      <c r="O492" s="106"/>
    </row>
    <row r="493" spans="2:15">
      <c r="B493" s="115"/>
      <c r="C493" s="117"/>
      <c r="D493" s="105"/>
      <c r="E493" s="104"/>
      <c r="O493" s="106"/>
    </row>
    <row r="494" spans="2:15">
      <c r="B494" s="115"/>
      <c r="C494" s="117"/>
      <c r="D494" s="105"/>
      <c r="E494" s="104"/>
      <c r="O494" s="106"/>
    </row>
    <row r="495" spans="2:15">
      <c r="B495" s="115"/>
      <c r="C495" s="117"/>
      <c r="D495" s="105"/>
      <c r="E495" s="104"/>
      <c r="O495" s="106"/>
    </row>
    <row r="496" spans="2:15">
      <c r="B496" s="115"/>
      <c r="C496" s="117"/>
      <c r="D496" s="105"/>
      <c r="E496" s="104"/>
      <c r="O496" s="106"/>
    </row>
    <row r="497" spans="2:15">
      <c r="B497" s="115"/>
      <c r="C497" s="117"/>
      <c r="D497" s="105"/>
      <c r="E497" s="104"/>
      <c r="O497" s="106"/>
    </row>
    <row r="498" spans="2:15">
      <c r="B498" s="115"/>
      <c r="C498" s="117"/>
      <c r="D498" s="105"/>
      <c r="E498" s="104"/>
      <c r="O498" s="106"/>
    </row>
    <row r="499" spans="2:15">
      <c r="B499" s="115"/>
      <c r="C499" s="117"/>
      <c r="D499" s="105"/>
      <c r="E499" s="104"/>
      <c r="O499" s="106"/>
    </row>
    <row r="500" spans="2:15">
      <c r="B500" s="115"/>
      <c r="C500" s="117"/>
      <c r="D500" s="105"/>
      <c r="E500" s="104"/>
      <c r="O500" s="106"/>
    </row>
    <row r="501" spans="2:15">
      <c r="B501" s="115"/>
      <c r="C501" s="117"/>
      <c r="D501" s="105"/>
      <c r="E501" s="104"/>
      <c r="O501" s="106"/>
    </row>
    <row r="502" spans="2:15">
      <c r="B502" s="115"/>
      <c r="C502" s="117"/>
      <c r="D502" s="105"/>
      <c r="E502" s="104"/>
      <c r="O502" s="106"/>
    </row>
    <row r="503" spans="2:15">
      <c r="B503" s="115"/>
      <c r="C503" s="117"/>
      <c r="D503" s="105"/>
      <c r="E503" s="104"/>
      <c r="O503" s="106"/>
    </row>
    <row r="504" spans="2:15">
      <c r="B504" s="115"/>
      <c r="C504" s="117"/>
      <c r="D504" s="105"/>
      <c r="E504" s="104"/>
      <c r="O504" s="106"/>
    </row>
    <row r="505" spans="2:15">
      <c r="B505" s="115"/>
      <c r="C505" s="117"/>
      <c r="D505" s="105"/>
      <c r="E505" s="104"/>
      <c r="O505" s="106"/>
    </row>
    <row r="506" spans="2:15">
      <c r="B506" s="115"/>
      <c r="C506" s="117"/>
      <c r="D506" s="105"/>
      <c r="E506" s="104"/>
      <c r="O506" s="106"/>
    </row>
    <row r="507" spans="2:15">
      <c r="B507" s="115"/>
      <c r="C507" s="117"/>
      <c r="D507" s="105"/>
      <c r="E507" s="104"/>
      <c r="O507" s="106"/>
    </row>
    <row r="508" spans="2:15">
      <c r="B508" s="115"/>
      <c r="C508" s="117"/>
      <c r="D508" s="105"/>
      <c r="E508" s="104"/>
      <c r="O508" s="106"/>
    </row>
    <row r="509" spans="2:15">
      <c r="B509" s="115"/>
      <c r="C509" s="117"/>
      <c r="D509" s="105"/>
      <c r="E509" s="104"/>
      <c r="O509" s="106"/>
    </row>
    <row r="510" spans="2:15">
      <c r="B510" s="115"/>
      <c r="C510" s="117"/>
      <c r="D510" s="105"/>
      <c r="E510" s="104"/>
      <c r="O510" s="106"/>
    </row>
    <row r="511" spans="2:15">
      <c r="B511" s="115"/>
      <c r="C511" s="117"/>
      <c r="D511" s="105"/>
      <c r="E511" s="104"/>
      <c r="O511" s="106"/>
    </row>
    <row r="512" spans="2:15">
      <c r="B512" s="115"/>
      <c r="C512" s="117"/>
      <c r="D512" s="105"/>
      <c r="E512" s="104"/>
      <c r="O512" s="106"/>
    </row>
    <row r="513" spans="2:15">
      <c r="B513" s="115"/>
      <c r="C513" s="117"/>
      <c r="D513" s="105"/>
      <c r="E513" s="104"/>
      <c r="O513" s="106"/>
    </row>
    <row r="514" spans="2:15">
      <c r="B514" s="115"/>
      <c r="C514" s="117"/>
      <c r="D514" s="105"/>
      <c r="E514" s="104"/>
      <c r="O514" s="106"/>
    </row>
    <row r="515" spans="2:15">
      <c r="B515" s="115"/>
      <c r="C515" s="117"/>
      <c r="D515" s="105"/>
      <c r="E515" s="104"/>
      <c r="O515" s="106"/>
    </row>
    <row r="516" spans="2:15">
      <c r="B516" s="115"/>
      <c r="C516" s="117"/>
      <c r="D516" s="105"/>
      <c r="E516" s="104"/>
      <c r="O516" s="106"/>
    </row>
    <row r="517" spans="2:15">
      <c r="B517" s="115"/>
      <c r="C517" s="117"/>
      <c r="D517" s="105"/>
      <c r="E517" s="104"/>
      <c r="O517" s="106"/>
    </row>
    <row r="518" spans="2:15">
      <c r="B518" s="115"/>
      <c r="C518" s="117"/>
      <c r="D518" s="105"/>
      <c r="E518" s="104"/>
      <c r="O518" s="106"/>
    </row>
    <row r="519" spans="2:15">
      <c r="B519" s="115"/>
      <c r="C519" s="117"/>
      <c r="D519" s="105"/>
      <c r="E519" s="104"/>
      <c r="O519" s="106"/>
    </row>
    <row r="520" spans="2:15">
      <c r="B520" s="115"/>
      <c r="C520" s="117"/>
      <c r="D520" s="105"/>
      <c r="E520" s="104"/>
      <c r="O520" s="106"/>
    </row>
    <row r="521" spans="2:15">
      <c r="B521" s="115"/>
      <c r="C521" s="117"/>
      <c r="D521" s="105"/>
      <c r="E521" s="104"/>
      <c r="O521" s="106"/>
    </row>
    <row r="522" spans="2:15">
      <c r="B522" s="115"/>
      <c r="C522" s="117"/>
      <c r="D522" s="105"/>
      <c r="E522" s="104"/>
      <c r="O522" s="106"/>
    </row>
    <row r="523" spans="2:15">
      <c r="B523" s="115"/>
      <c r="C523" s="117"/>
      <c r="D523" s="105"/>
      <c r="E523" s="104"/>
      <c r="O523" s="106"/>
    </row>
    <row r="524" spans="2:15">
      <c r="B524" s="115"/>
      <c r="C524" s="117"/>
      <c r="D524" s="105"/>
      <c r="E524" s="104"/>
      <c r="O524" s="106"/>
    </row>
    <row r="525" spans="2:15">
      <c r="B525" s="115"/>
      <c r="C525" s="117"/>
      <c r="D525" s="105"/>
      <c r="E525" s="104"/>
      <c r="O525" s="106"/>
    </row>
    <row r="526" spans="2:15">
      <c r="B526" s="115"/>
      <c r="C526" s="117"/>
      <c r="D526" s="105"/>
      <c r="E526" s="104"/>
      <c r="O526" s="106"/>
    </row>
    <row r="527" spans="2:15">
      <c r="B527" s="115"/>
      <c r="C527" s="117"/>
      <c r="D527" s="105"/>
      <c r="E527" s="104"/>
      <c r="O527" s="106"/>
    </row>
    <row r="528" spans="2:15">
      <c r="B528" s="115"/>
      <c r="C528" s="117"/>
      <c r="D528" s="105"/>
      <c r="E528" s="104"/>
      <c r="O528" s="106"/>
    </row>
    <row r="529" spans="2:15">
      <c r="B529" s="115"/>
      <c r="C529" s="117"/>
      <c r="D529" s="105"/>
      <c r="E529" s="104"/>
      <c r="O529" s="106"/>
    </row>
    <row r="530" spans="2:15">
      <c r="B530" s="115"/>
      <c r="C530" s="117"/>
      <c r="D530" s="105"/>
      <c r="E530" s="104"/>
      <c r="O530" s="106"/>
    </row>
    <row r="531" spans="2:15">
      <c r="B531" s="115"/>
      <c r="C531" s="117"/>
      <c r="D531" s="105"/>
      <c r="E531" s="104"/>
      <c r="O531" s="106"/>
    </row>
    <row r="532" spans="2:15">
      <c r="B532" s="115"/>
      <c r="C532" s="117"/>
      <c r="D532" s="105"/>
      <c r="E532" s="104"/>
      <c r="O532" s="106"/>
    </row>
    <row r="533" spans="2:15">
      <c r="B533" s="115"/>
      <c r="C533" s="117"/>
      <c r="D533" s="105"/>
      <c r="E533" s="104"/>
      <c r="O533" s="106"/>
    </row>
    <row r="534" spans="2:15">
      <c r="B534" s="115"/>
      <c r="C534" s="117"/>
      <c r="D534" s="105"/>
      <c r="E534" s="104"/>
      <c r="O534" s="106"/>
    </row>
    <row r="535" spans="2:15">
      <c r="B535" s="115"/>
      <c r="C535" s="117"/>
      <c r="D535" s="105"/>
      <c r="E535" s="104"/>
      <c r="O535" s="106"/>
    </row>
    <row r="536" spans="2:15">
      <c r="B536" s="115"/>
      <c r="C536" s="117"/>
      <c r="D536" s="105"/>
      <c r="E536" s="104"/>
      <c r="O536" s="106"/>
    </row>
    <row r="537" spans="2:15">
      <c r="B537" s="115"/>
      <c r="C537" s="117"/>
      <c r="D537" s="105"/>
      <c r="E537" s="104"/>
      <c r="O537" s="106"/>
    </row>
    <row r="538" spans="2:15">
      <c r="B538" s="115"/>
      <c r="C538" s="117"/>
      <c r="D538" s="105"/>
      <c r="E538" s="104"/>
      <c r="O538" s="106"/>
    </row>
    <row r="539" spans="2:15">
      <c r="B539" s="115"/>
      <c r="C539" s="117"/>
      <c r="D539" s="105"/>
      <c r="E539" s="104"/>
      <c r="O539" s="106"/>
    </row>
    <row r="540" spans="2:15">
      <c r="B540" s="115"/>
      <c r="C540" s="117"/>
      <c r="D540" s="105"/>
      <c r="E540" s="104"/>
      <c r="O540" s="106"/>
    </row>
    <row r="541" spans="2:15">
      <c r="B541" s="115"/>
      <c r="C541" s="117"/>
      <c r="D541" s="105"/>
      <c r="E541" s="104"/>
      <c r="O541" s="106"/>
    </row>
    <row r="542" spans="2:15">
      <c r="B542" s="115"/>
      <c r="C542" s="117"/>
      <c r="D542" s="105"/>
      <c r="E542" s="104"/>
      <c r="O542" s="106"/>
    </row>
    <row r="543" spans="2:15">
      <c r="B543" s="115"/>
      <c r="C543" s="117"/>
      <c r="D543" s="105"/>
      <c r="E543" s="104"/>
      <c r="O543" s="106"/>
    </row>
    <row r="544" spans="2:15">
      <c r="B544" s="115"/>
      <c r="C544" s="117"/>
      <c r="D544" s="105"/>
      <c r="E544" s="104"/>
      <c r="O544" s="106"/>
    </row>
    <row r="545" spans="2:15">
      <c r="B545" s="115"/>
      <c r="C545" s="117"/>
      <c r="D545" s="105"/>
      <c r="E545" s="104"/>
      <c r="O545" s="106"/>
    </row>
    <row r="546" spans="2:15">
      <c r="B546" s="115"/>
      <c r="C546" s="117"/>
      <c r="D546" s="105"/>
      <c r="E546" s="104"/>
      <c r="O546" s="106"/>
    </row>
    <row r="547" spans="2:15">
      <c r="B547" s="115"/>
      <c r="C547" s="117"/>
      <c r="D547" s="105"/>
      <c r="E547" s="104"/>
      <c r="O547" s="106"/>
    </row>
    <row r="548" spans="2:15">
      <c r="B548" s="115"/>
      <c r="C548" s="117"/>
      <c r="D548" s="105"/>
      <c r="E548" s="104"/>
      <c r="O548" s="106"/>
    </row>
    <row r="549" spans="2:15">
      <c r="B549" s="115"/>
      <c r="C549" s="117"/>
      <c r="D549" s="105"/>
      <c r="E549" s="104"/>
      <c r="O549" s="106"/>
    </row>
    <row r="550" spans="2:15">
      <c r="B550" s="115"/>
      <c r="C550" s="117"/>
      <c r="D550" s="105"/>
      <c r="E550" s="104"/>
      <c r="O550" s="106"/>
    </row>
    <row r="551" spans="2:15">
      <c r="B551" s="115"/>
      <c r="C551" s="117"/>
      <c r="D551" s="105"/>
      <c r="E551" s="104"/>
      <c r="O551" s="106"/>
    </row>
    <row r="552" spans="2:15">
      <c r="B552" s="115"/>
      <c r="C552" s="117"/>
      <c r="D552" s="105"/>
      <c r="E552" s="104"/>
      <c r="O552" s="106"/>
    </row>
    <row r="553" spans="2:15">
      <c r="B553" s="115"/>
      <c r="C553" s="117"/>
      <c r="D553" s="105"/>
      <c r="E553" s="104"/>
      <c r="O553" s="106"/>
    </row>
    <row r="554" spans="2:15">
      <c r="B554" s="115"/>
      <c r="C554" s="117"/>
      <c r="D554" s="105"/>
      <c r="E554" s="104"/>
      <c r="O554" s="106"/>
    </row>
    <row r="555" spans="2:15">
      <c r="B555" s="115"/>
      <c r="C555" s="117"/>
      <c r="D555" s="105"/>
      <c r="E555" s="104"/>
      <c r="O555" s="106"/>
    </row>
    <row r="556" spans="2:15">
      <c r="B556" s="115"/>
      <c r="C556" s="117"/>
      <c r="D556" s="105"/>
      <c r="E556" s="104"/>
      <c r="O556" s="106"/>
    </row>
    <row r="557" spans="2:15">
      <c r="B557" s="115"/>
      <c r="C557" s="117"/>
      <c r="D557" s="105"/>
      <c r="E557" s="104"/>
      <c r="O557" s="106"/>
    </row>
    <row r="558" spans="2:15">
      <c r="B558" s="115"/>
      <c r="C558" s="117"/>
      <c r="D558" s="105"/>
      <c r="E558" s="104"/>
      <c r="O558" s="106"/>
    </row>
    <row r="559" spans="2:15">
      <c r="B559" s="115"/>
      <c r="C559" s="117"/>
      <c r="D559" s="105"/>
      <c r="E559" s="104"/>
      <c r="O559" s="106"/>
    </row>
    <row r="560" spans="2:15">
      <c r="B560" s="115"/>
      <c r="C560" s="117"/>
      <c r="D560" s="105"/>
      <c r="E560" s="104"/>
      <c r="O560" s="106"/>
    </row>
    <row r="561" spans="2:15">
      <c r="B561" s="115"/>
      <c r="C561" s="117"/>
      <c r="D561" s="105"/>
      <c r="E561" s="104"/>
      <c r="O561" s="106"/>
    </row>
    <row r="562" spans="2:15">
      <c r="B562" s="115"/>
      <c r="C562" s="117"/>
      <c r="D562" s="105"/>
      <c r="E562" s="104"/>
      <c r="O562" s="106"/>
    </row>
    <row r="563" spans="2:15">
      <c r="B563" s="115"/>
      <c r="C563" s="117"/>
      <c r="D563" s="105"/>
      <c r="E563" s="104"/>
      <c r="O563" s="106"/>
    </row>
    <row r="564" spans="2:15">
      <c r="B564" s="115"/>
      <c r="C564" s="117"/>
      <c r="D564" s="105"/>
      <c r="E564" s="104"/>
      <c r="O564" s="106"/>
    </row>
    <row r="565" spans="2:15">
      <c r="B565" s="115"/>
      <c r="C565" s="117"/>
      <c r="D565" s="105"/>
      <c r="E565" s="104"/>
      <c r="O565" s="106"/>
    </row>
    <row r="566" spans="2:15">
      <c r="B566" s="115"/>
      <c r="C566" s="117"/>
      <c r="D566" s="105"/>
      <c r="E566" s="104"/>
      <c r="O566" s="106"/>
    </row>
    <row r="567" spans="2:15">
      <c r="B567" s="115"/>
      <c r="C567" s="117"/>
      <c r="D567" s="105"/>
      <c r="E567" s="104"/>
      <c r="O567" s="106"/>
    </row>
    <row r="568" spans="2:15">
      <c r="B568" s="115"/>
      <c r="C568" s="117"/>
      <c r="D568" s="105"/>
      <c r="E568" s="104"/>
      <c r="O568" s="106"/>
    </row>
    <row r="569" spans="2:15">
      <c r="B569" s="115"/>
      <c r="C569" s="117"/>
      <c r="D569" s="105"/>
      <c r="E569" s="104"/>
      <c r="O569" s="106"/>
    </row>
    <row r="570" spans="2:15">
      <c r="B570" s="115"/>
      <c r="C570" s="117"/>
      <c r="D570" s="105"/>
      <c r="E570" s="104"/>
      <c r="O570" s="106"/>
    </row>
    <row r="571" spans="2:15">
      <c r="B571" s="115"/>
      <c r="C571" s="117"/>
      <c r="D571" s="105"/>
      <c r="E571" s="104"/>
      <c r="O571" s="106"/>
    </row>
    <row r="572" spans="2:15">
      <c r="B572" s="115"/>
      <c r="C572" s="117"/>
      <c r="D572" s="105"/>
      <c r="E572" s="104"/>
      <c r="O572" s="106"/>
    </row>
    <row r="573" spans="2:15">
      <c r="B573" s="115"/>
      <c r="C573" s="117"/>
      <c r="D573" s="105"/>
      <c r="E573" s="104"/>
      <c r="O573" s="106"/>
    </row>
    <row r="574" spans="2:15">
      <c r="B574" s="115"/>
      <c r="C574" s="117"/>
      <c r="D574" s="105"/>
      <c r="E574" s="104"/>
      <c r="O574" s="106"/>
    </row>
    <row r="575" spans="2:15">
      <c r="B575" s="115"/>
      <c r="C575" s="117"/>
      <c r="D575" s="105"/>
      <c r="E575" s="104"/>
      <c r="O575" s="106"/>
    </row>
    <row r="576" spans="2:15">
      <c r="B576" s="115"/>
      <c r="C576" s="117"/>
      <c r="D576" s="105"/>
      <c r="E576" s="104"/>
      <c r="O576" s="106"/>
    </row>
    <row r="577" spans="2:15">
      <c r="B577" s="115"/>
      <c r="C577" s="117"/>
      <c r="D577" s="105"/>
      <c r="E577" s="104"/>
      <c r="O577" s="106"/>
    </row>
    <row r="578" spans="2:15">
      <c r="B578" s="115"/>
      <c r="C578" s="117"/>
      <c r="D578" s="105"/>
      <c r="E578" s="104"/>
      <c r="O578" s="106"/>
    </row>
    <row r="579" spans="2:15">
      <c r="B579" s="115"/>
      <c r="C579" s="117"/>
      <c r="D579" s="105"/>
      <c r="E579" s="104"/>
      <c r="O579" s="106"/>
    </row>
    <row r="580" spans="2:15">
      <c r="B580" s="115"/>
      <c r="C580" s="117"/>
      <c r="D580" s="105"/>
      <c r="E580" s="104"/>
      <c r="O580" s="106"/>
    </row>
    <row r="581" spans="2:15">
      <c r="B581" s="115"/>
      <c r="C581" s="117"/>
      <c r="D581" s="105"/>
      <c r="E581" s="104"/>
      <c r="O581" s="106"/>
    </row>
    <row r="582" spans="2:15">
      <c r="B582" s="115"/>
      <c r="C582" s="117"/>
      <c r="D582" s="105"/>
      <c r="E582" s="104"/>
      <c r="O582" s="106"/>
    </row>
    <row r="583" spans="2:15">
      <c r="B583" s="115"/>
      <c r="C583" s="117"/>
      <c r="D583" s="105"/>
      <c r="E583" s="104"/>
      <c r="O583" s="106"/>
    </row>
    <row r="584" spans="2:15">
      <c r="B584" s="115"/>
      <c r="C584" s="117"/>
      <c r="D584" s="105"/>
      <c r="E584" s="104"/>
      <c r="O584" s="106"/>
    </row>
    <row r="585" spans="2:15">
      <c r="B585" s="115"/>
      <c r="C585" s="117"/>
      <c r="D585" s="105"/>
      <c r="E585" s="104"/>
      <c r="O585" s="106"/>
    </row>
    <row r="586" spans="2:15">
      <c r="B586" s="115"/>
      <c r="C586" s="117"/>
      <c r="D586" s="105"/>
      <c r="E586" s="104"/>
      <c r="O586" s="106"/>
    </row>
    <row r="587" spans="2:15">
      <c r="B587" s="115"/>
      <c r="C587" s="117"/>
      <c r="D587" s="105"/>
      <c r="E587" s="104"/>
      <c r="O587" s="106"/>
    </row>
    <row r="588" spans="2:15">
      <c r="B588" s="115"/>
      <c r="C588" s="117"/>
      <c r="D588" s="105"/>
      <c r="E588" s="104"/>
      <c r="O588" s="106"/>
    </row>
    <row r="589" spans="2:15">
      <c r="B589" s="115"/>
      <c r="C589" s="117"/>
      <c r="D589" s="105"/>
      <c r="E589" s="104"/>
      <c r="O589" s="106"/>
    </row>
    <row r="590" spans="2:15">
      <c r="B590" s="115"/>
      <c r="C590" s="117"/>
      <c r="D590" s="105"/>
      <c r="E590" s="104"/>
      <c r="O590" s="106"/>
    </row>
    <row r="591" spans="2:15">
      <c r="B591" s="115"/>
      <c r="C591" s="117"/>
      <c r="D591" s="105"/>
      <c r="E591" s="104"/>
      <c r="O591" s="106"/>
    </row>
    <row r="592" spans="2:15">
      <c r="B592" s="115"/>
      <c r="C592" s="117"/>
      <c r="D592" s="105"/>
      <c r="E592" s="104"/>
      <c r="O592" s="106"/>
    </row>
    <row r="593" spans="2:15">
      <c r="B593" s="115"/>
      <c r="C593" s="117"/>
      <c r="D593" s="105"/>
      <c r="E593" s="104"/>
      <c r="O593" s="106"/>
    </row>
    <row r="594" spans="2:15">
      <c r="B594" s="115"/>
      <c r="C594" s="117"/>
      <c r="D594" s="105"/>
      <c r="E594" s="104"/>
      <c r="O594" s="106"/>
    </row>
    <row r="595" spans="2:15">
      <c r="B595" s="115"/>
      <c r="C595" s="117"/>
      <c r="D595" s="105"/>
      <c r="E595" s="104"/>
      <c r="O595" s="106"/>
    </row>
    <row r="596" spans="2:15">
      <c r="B596" s="115"/>
      <c r="C596" s="117"/>
      <c r="D596" s="105"/>
      <c r="E596" s="104"/>
      <c r="O596" s="106"/>
    </row>
    <row r="597" spans="2:15">
      <c r="B597" s="115"/>
      <c r="C597" s="117"/>
      <c r="D597" s="105"/>
      <c r="E597" s="104"/>
      <c r="O597" s="106"/>
    </row>
    <row r="598" spans="2:15">
      <c r="B598" s="115"/>
      <c r="C598" s="117"/>
      <c r="D598" s="105"/>
      <c r="E598" s="104"/>
      <c r="O598" s="106"/>
    </row>
    <row r="599" spans="2:15">
      <c r="B599" s="115"/>
      <c r="C599" s="117"/>
      <c r="D599" s="105"/>
      <c r="E599" s="104"/>
      <c r="O599" s="106"/>
    </row>
    <row r="600" spans="2:15">
      <c r="B600" s="115"/>
      <c r="C600" s="117"/>
      <c r="D600" s="105"/>
      <c r="E600" s="104"/>
      <c r="O600" s="106"/>
    </row>
    <row r="601" spans="2:15">
      <c r="B601" s="115"/>
      <c r="C601" s="117"/>
      <c r="D601" s="105"/>
      <c r="E601" s="104"/>
      <c r="O601" s="106"/>
    </row>
    <row r="602" spans="2:15">
      <c r="B602" s="115"/>
      <c r="C602" s="117"/>
      <c r="D602" s="105"/>
      <c r="E602" s="104"/>
      <c r="O602" s="106"/>
    </row>
    <row r="603" spans="2:15">
      <c r="B603" s="115"/>
      <c r="C603" s="117"/>
      <c r="D603" s="105"/>
      <c r="E603" s="104"/>
      <c r="O603" s="106"/>
    </row>
    <row r="604" spans="2:15">
      <c r="B604" s="115"/>
      <c r="C604" s="117"/>
      <c r="D604" s="105"/>
      <c r="E604" s="104"/>
      <c r="O604" s="106"/>
    </row>
    <row r="605" spans="2:15">
      <c r="B605" s="115"/>
      <c r="C605" s="117"/>
      <c r="D605" s="105"/>
      <c r="E605" s="104"/>
      <c r="O605" s="106"/>
    </row>
    <row r="606" spans="2:15">
      <c r="B606" s="115"/>
      <c r="C606" s="117"/>
      <c r="D606" s="105"/>
      <c r="E606" s="104"/>
      <c r="O606" s="106"/>
    </row>
    <row r="607" spans="2:15">
      <c r="B607" s="115"/>
      <c r="C607" s="117"/>
      <c r="D607" s="105"/>
      <c r="E607" s="104"/>
      <c r="O607" s="106"/>
    </row>
    <row r="608" spans="2:15">
      <c r="B608" s="115"/>
      <c r="C608" s="117"/>
      <c r="D608" s="105"/>
      <c r="E608" s="104"/>
      <c r="O608" s="106"/>
    </row>
    <row r="609" spans="2:15">
      <c r="B609" s="115"/>
      <c r="C609" s="117"/>
      <c r="D609" s="105"/>
      <c r="E609" s="104"/>
      <c r="O609" s="106"/>
    </row>
    <row r="610" spans="2:15">
      <c r="B610" s="115"/>
      <c r="C610" s="117"/>
      <c r="D610" s="105"/>
      <c r="E610" s="104"/>
      <c r="O610" s="106"/>
    </row>
    <row r="611" spans="2:15">
      <c r="B611" s="115"/>
      <c r="C611" s="117"/>
      <c r="D611" s="105"/>
      <c r="E611" s="104"/>
      <c r="O611" s="106"/>
    </row>
    <row r="612" spans="2:15">
      <c r="B612" s="115"/>
      <c r="C612" s="117"/>
      <c r="D612" s="105"/>
      <c r="E612" s="104"/>
      <c r="O612" s="106"/>
    </row>
    <row r="613" spans="2:15">
      <c r="B613" s="115"/>
      <c r="C613" s="117"/>
      <c r="D613" s="105"/>
      <c r="E613" s="104"/>
      <c r="O613" s="106"/>
    </row>
    <row r="614" spans="2:15">
      <c r="B614" s="115"/>
      <c r="C614" s="117"/>
      <c r="D614" s="105"/>
      <c r="E614" s="104"/>
      <c r="O614" s="106"/>
    </row>
    <row r="615" spans="2:15">
      <c r="B615" s="115"/>
      <c r="C615" s="117"/>
      <c r="D615" s="105"/>
      <c r="E615" s="104"/>
      <c r="O615" s="106"/>
    </row>
    <row r="616" spans="2:15">
      <c r="B616" s="115"/>
      <c r="C616" s="117"/>
      <c r="D616" s="105"/>
      <c r="E616" s="104"/>
      <c r="O616" s="106"/>
    </row>
    <row r="617" spans="2:15">
      <c r="B617" s="115"/>
      <c r="C617" s="117"/>
      <c r="D617" s="105"/>
      <c r="E617" s="104"/>
      <c r="O617" s="106"/>
    </row>
    <row r="618" spans="2:15">
      <c r="B618" s="115"/>
      <c r="C618" s="117"/>
      <c r="D618" s="105"/>
      <c r="E618" s="104"/>
      <c r="O618" s="106"/>
    </row>
    <row r="619" spans="2:15">
      <c r="B619" s="115"/>
      <c r="C619" s="117"/>
      <c r="D619" s="105"/>
      <c r="E619" s="104"/>
      <c r="O619" s="106"/>
    </row>
    <row r="620" spans="2:15">
      <c r="B620" s="115"/>
      <c r="C620" s="117"/>
      <c r="D620" s="105"/>
      <c r="E620" s="104"/>
      <c r="O620" s="106"/>
    </row>
    <row r="621" spans="2:15">
      <c r="B621" s="115"/>
      <c r="C621" s="117"/>
      <c r="D621" s="105"/>
      <c r="E621" s="104"/>
      <c r="O621" s="106"/>
    </row>
    <row r="622" spans="2:15">
      <c r="B622" s="115"/>
      <c r="C622" s="117"/>
      <c r="D622" s="105"/>
      <c r="E622" s="104"/>
      <c r="O622" s="106"/>
    </row>
    <row r="623" spans="2:15">
      <c r="B623" s="115"/>
      <c r="C623" s="117"/>
      <c r="D623" s="105"/>
      <c r="E623" s="104"/>
      <c r="O623" s="106"/>
    </row>
    <row r="624" spans="2:15">
      <c r="B624" s="115"/>
      <c r="C624" s="117"/>
      <c r="D624" s="105"/>
      <c r="E624" s="104"/>
      <c r="O624" s="106"/>
    </row>
    <row r="625" spans="2:15">
      <c r="B625" s="115"/>
      <c r="C625" s="117"/>
      <c r="D625" s="105"/>
      <c r="E625" s="104"/>
      <c r="O625" s="106"/>
    </row>
    <row r="626" spans="2:15">
      <c r="B626" s="115"/>
      <c r="C626" s="117"/>
      <c r="D626" s="105"/>
      <c r="E626" s="104"/>
      <c r="O626" s="106"/>
    </row>
    <row r="627" spans="2:15">
      <c r="B627" s="115"/>
      <c r="C627" s="117"/>
      <c r="D627" s="105"/>
      <c r="E627" s="104"/>
      <c r="O627" s="106"/>
    </row>
    <row r="628" spans="2:15">
      <c r="B628" s="115"/>
      <c r="C628" s="117"/>
      <c r="D628" s="105"/>
      <c r="E628" s="104"/>
      <c r="O628" s="106"/>
    </row>
    <row r="629" spans="2:15">
      <c r="B629" s="115"/>
      <c r="C629" s="117"/>
      <c r="D629" s="105"/>
      <c r="E629" s="104"/>
      <c r="O629" s="106"/>
    </row>
    <row r="630" spans="2:15">
      <c r="B630" s="115"/>
      <c r="C630" s="117"/>
      <c r="D630" s="105"/>
      <c r="E630" s="104"/>
      <c r="O630" s="106"/>
    </row>
    <row r="631" spans="2:15">
      <c r="B631" s="115"/>
      <c r="C631" s="117"/>
      <c r="D631" s="105"/>
      <c r="E631" s="104"/>
      <c r="O631" s="106"/>
    </row>
    <row r="632" spans="2:15">
      <c r="B632" s="115"/>
      <c r="C632" s="117"/>
      <c r="D632" s="105"/>
      <c r="E632" s="104"/>
      <c r="O632" s="106"/>
    </row>
    <row r="633" spans="2:15">
      <c r="B633" s="115"/>
      <c r="C633" s="117"/>
      <c r="D633" s="105"/>
      <c r="E633" s="104"/>
      <c r="O633" s="106"/>
    </row>
    <row r="634" spans="2:15">
      <c r="B634" s="115"/>
      <c r="C634" s="117"/>
      <c r="D634" s="105"/>
      <c r="E634" s="104"/>
      <c r="O634" s="106"/>
    </row>
    <row r="635" spans="2:15">
      <c r="B635" s="115"/>
      <c r="C635" s="117"/>
      <c r="D635" s="105"/>
      <c r="E635" s="104"/>
      <c r="O635" s="106"/>
    </row>
    <row r="636" spans="2:15">
      <c r="B636" s="115"/>
      <c r="C636" s="117"/>
      <c r="D636" s="105"/>
      <c r="E636" s="104"/>
      <c r="O636" s="106"/>
    </row>
    <row r="637" spans="2:15">
      <c r="B637" s="115"/>
      <c r="C637" s="117"/>
      <c r="D637" s="105"/>
      <c r="E637" s="104"/>
      <c r="O637" s="106"/>
    </row>
    <row r="638" spans="2:15">
      <c r="B638" s="115"/>
      <c r="C638" s="117"/>
      <c r="D638" s="105"/>
      <c r="E638" s="104"/>
      <c r="O638" s="106"/>
    </row>
    <row r="639" spans="2:15">
      <c r="B639" s="115"/>
      <c r="C639" s="117"/>
      <c r="D639" s="105"/>
      <c r="E639" s="104"/>
      <c r="O639" s="106"/>
    </row>
    <row r="640" spans="2:15">
      <c r="B640" s="115"/>
      <c r="C640" s="117"/>
      <c r="D640" s="105"/>
      <c r="E640" s="104"/>
      <c r="O640" s="106"/>
    </row>
    <row r="641" spans="2:15">
      <c r="B641" s="115"/>
      <c r="C641" s="117"/>
      <c r="D641" s="105"/>
      <c r="E641" s="104"/>
      <c r="O641" s="106"/>
    </row>
    <row r="642" spans="2:15">
      <c r="B642" s="115"/>
      <c r="C642" s="117"/>
      <c r="D642" s="105"/>
      <c r="E642" s="104"/>
      <c r="O642" s="106"/>
    </row>
    <row r="643" spans="2:15">
      <c r="B643" s="115"/>
      <c r="C643" s="117"/>
      <c r="D643" s="105"/>
      <c r="E643" s="104"/>
      <c r="O643" s="106"/>
    </row>
    <row r="644" spans="2:15">
      <c r="B644" s="115"/>
      <c r="C644" s="117"/>
      <c r="D644" s="105"/>
      <c r="E644" s="104"/>
      <c r="O644" s="106"/>
    </row>
    <row r="645" spans="2:15">
      <c r="B645" s="115"/>
      <c r="C645" s="117"/>
      <c r="D645" s="105"/>
      <c r="E645" s="104"/>
      <c r="O645" s="106"/>
    </row>
    <row r="646" spans="2:15">
      <c r="B646" s="115"/>
      <c r="C646" s="117"/>
      <c r="D646" s="105"/>
      <c r="E646" s="104"/>
      <c r="O646" s="106"/>
    </row>
    <row r="647" spans="2:15">
      <c r="B647" s="115"/>
      <c r="C647" s="117"/>
      <c r="D647" s="105"/>
      <c r="E647" s="104"/>
      <c r="O647" s="106"/>
    </row>
    <row r="648" spans="2:15">
      <c r="B648" s="115"/>
      <c r="C648" s="117"/>
      <c r="D648" s="105"/>
      <c r="E648" s="104"/>
      <c r="O648" s="106"/>
    </row>
    <row r="649" spans="2:15">
      <c r="B649" s="115"/>
      <c r="C649" s="117"/>
      <c r="D649" s="105"/>
      <c r="E649" s="104"/>
      <c r="O649" s="106"/>
    </row>
    <row r="650" spans="2:15">
      <c r="B650" s="115"/>
      <c r="C650" s="117"/>
      <c r="D650" s="105"/>
      <c r="E650" s="104"/>
      <c r="O650" s="106"/>
    </row>
    <row r="651" spans="2:15">
      <c r="B651" s="115"/>
      <c r="C651" s="117"/>
      <c r="D651" s="105"/>
      <c r="E651" s="104"/>
      <c r="O651" s="106"/>
    </row>
    <row r="652" spans="2:15">
      <c r="B652" s="115"/>
      <c r="C652" s="117"/>
      <c r="D652" s="105"/>
      <c r="E652" s="104"/>
      <c r="O652" s="106"/>
    </row>
    <row r="653" spans="2:15">
      <c r="B653" s="115"/>
      <c r="C653" s="117"/>
      <c r="D653" s="105"/>
      <c r="E653" s="104"/>
      <c r="O653" s="106"/>
    </row>
    <row r="654" spans="2:15">
      <c r="B654" s="115"/>
      <c r="C654" s="117"/>
      <c r="D654" s="105"/>
      <c r="E654" s="104"/>
      <c r="O654" s="106"/>
    </row>
    <row r="655" spans="2:15">
      <c r="B655" s="115"/>
      <c r="C655" s="117"/>
      <c r="D655" s="105"/>
      <c r="E655" s="104"/>
      <c r="O655" s="106"/>
    </row>
    <row r="656" spans="2:15">
      <c r="B656" s="115"/>
      <c r="C656" s="117"/>
      <c r="D656" s="105"/>
      <c r="E656" s="104"/>
      <c r="O656" s="106"/>
    </row>
    <row r="657" spans="2:15">
      <c r="B657" s="115"/>
      <c r="C657" s="117"/>
      <c r="D657" s="105"/>
      <c r="E657" s="104"/>
      <c r="O657" s="106"/>
    </row>
    <row r="658" spans="2:15">
      <c r="B658" s="115"/>
      <c r="C658" s="117"/>
      <c r="D658" s="105"/>
      <c r="E658" s="104"/>
      <c r="O658" s="106"/>
    </row>
    <row r="659" spans="2:15">
      <c r="B659" s="115"/>
      <c r="C659" s="117"/>
      <c r="D659" s="105"/>
      <c r="E659" s="104"/>
      <c r="O659" s="106"/>
    </row>
    <row r="660" spans="2:15">
      <c r="B660" s="115"/>
      <c r="C660" s="117"/>
      <c r="D660" s="105"/>
      <c r="E660" s="104"/>
      <c r="O660" s="106"/>
    </row>
    <row r="661" spans="2:15">
      <c r="B661" s="115"/>
      <c r="C661" s="117"/>
      <c r="D661" s="105"/>
      <c r="E661" s="104"/>
      <c r="O661" s="106"/>
    </row>
    <row r="662" spans="2:15">
      <c r="B662" s="115"/>
      <c r="C662" s="117"/>
      <c r="D662" s="105"/>
      <c r="E662" s="104"/>
      <c r="O662" s="106"/>
    </row>
    <row r="663" spans="2:15">
      <c r="B663" s="115"/>
      <c r="C663" s="117"/>
      <c r="D663" s="105"/>
      <c r="E663" s="104"/>
      <c r="O663" s="106"/>
    </row>
    <row r="664" spans="2:15">
      <c r="B664" s="115"/>
      <c r="C664" s="117"/>
      <c r="D664" s="105"/>
      <c r="E664" s="104"/>
      <c r="O664" s="106"/>
    </row>
    <row r="665" spans="2:15">
      <c r="B665" s="115"/>
      <c r="C665" s="117"/>
      <c r="D665" s="105"/>
      <c r="E665" s="104"/>
      <c r="O665" s="106"/>
    </row>
    <row r="666" spans="2:15">
      <c r="B666" s="115"/>
      <c r="C666" s="117"/>
      <c r="D666" s="105"/>
      <c r="E666" s="104"/>
      <c r="O666" s="106"/>
    </row>
    <row r="667" spans="2:15">
      <c r="B667" s="115"/>
      <c r="C667" s="117"/>
      <c r="D667" s="105"/>
      <c r="E667" s="104"/>
      <c r="O667" s="106"/>
    </row>
    <row r="668" spans="2:15">
      <c r="B668" s="115"/>
      <c r="C668" s="117"/>
      <c r="D668" s="105"/>
      <c r="E668" s="104"/>
      <c r="O668" s="106"/>
    </row>
    <row r="669" spans="2:15">
      <c r="B669" s="115"/>
      <c r="C669" s="117"/>
      <c r="D669" s="105"/>
      <c r="E669" s="104"/>
      <c r="O669" s="106"/>
    </row>
    <row r="670" spans="2:15">
      <c r="B670" s="115"/>
      <c r="C670" s="117"/>
      <c r="D670" s="105"/>
      <c r="E670" s="104"/>
      <c r="O670" s="106"/>
    </row>
    <row r="671" spans="2:15">
      <c r="B671" s="115"/>
      <c r="C671" s="117"/>
      <c r="D671" s="105"/>
      <c r="E671" s="104"/>
      <c r="O671" s="106"/>
    </row>
    <row r="672" spans="2:15">
      <c r="B672" s="115"/>
      <c r="C672" s="117"/>
      <c r="D672" s="105"/>
      <c r="E672" s="104"/>
      <c r="O672" s="106"/>
    </row>
    <row r="673" spans="2:15">
      <c r="B673" s="115"/>
      <c r="C673" s="117"/>
      <c r="D673" s="105"/>
      <c r="E673" s="104"/>
      <c r="O673" s="106"/>
    </row>
    <row r="674" spans="2:15">
      <c r="B674" s="115"/>
      <c r="C674" s="117"/>
      <c r="D674" s="105"/>
      <c r="E674" s="104"/>
      <c r="O674" s="106"/>
    </row>
    <row r="675" spans="2:15">
      <c r="B675" s="115"/>
      <c r="C675" s="117"/>
      <c r="D675" s="105"/>
      <c r="E675" s="104"/>
      <c r="O675" s="106"/>
    </row>
    <row r="676" spans="2:15">
      <c r="B676" s="115"/>
      <c r="C676" s="117"/>
      <c r="D676" s="105"/>
      <c r="E676" s="104"/>
      <c r="O676" s="106"/>
    </row>
    <row r="677" spans="2:15">
      <c r="B677" s="115"/>
      <c r="C677" s="117"/>
      <c r="D677" s="105"/>
      <c r="E677" s="104"/>
      <c r="O677" s="106"/>
    </row>
    <row r="678" spans="2:15">
      <c r="B678" s="115"/>
      <c r="C678" s="117"/>
      <c r="D678" s="105"/>
      <c r="E678" s="104"/>
      <c r="O678" s="106"/>
    </row>
    <row r="679" spans="2:15">
      <c r="B679" s="115"/>
      <c r="C679" s="117"/>
      <c r="D679" s="105"/>
      <c r="E679" s="104"/>
      <c r="O679" s="106"/>
    </row>
    <row r="680" spans="2:15">
      <c r="B680" s="115"/>
      <c r="C680" s="117"/>
      <c r="D680" s="105"/>
      <c r="E680" s="104"/>
      <c r="O680" s="106"/>
    </row>
    <row r="681" spans="2:15">
      <c r="B681" s="115"/>
      <c r="C681" s="117"/>
      <c r="D681" s="105"/>
      <c r="E681" s="104"/>
      <c r="O681" s="106"/>
    </row>
    <row r="682" spans="2:15">
      <c r="B682" s="115"/>
      <c r="C682" s="117"/>
      <c r="D682" s="105"/>
      <c r="E682" s="104"/>
      <c r="O682" s="106"/>
    </row>
    <row r="683" spans="2:15">
      <c r="B683" s="115"/>
      <c r="C683" s="117"/>
      <c r="D683" s="105"/>
      <c r="E683" s="104"/>
      <c r="O683" s="106"/>
    </row>
    <row r="684" spans="2:15">
      <c r="B684" s="115"/>
      <c r="C684" s="117"/>
      <c r="D684" s="105"/>
      <c r="E684" s="104"/>
      <c r="O684" s="106"/>
    </row>
    <row r="685" spans="2:15">
      <c r="B685" s="115"/>
      <c r="C685" s="117"/>
      <c r="D685" s="105"/>
      <c r="E685" s="104"/>
      <c r="O685" s="106"/>
    </row>
    <row r="686" spans="2:15">
      <c r="B686" s="115"/>
      <c r="C686" s="117"/>
      <c r="D686" s="105"/>
      <c r="E686" s="104"/>
      <c r="O686" s="106"/>
    </row>
    <row r="687" spans="2:15">
      <c r="B687" s="115"/>
      <c r="C687" s="117"/>
      <c r="D687" s="105"/>
      <c r="E687" s="104"/>
      <c r="O687" s="106"/>
    </row>
    <row r="688" spans="2:15">
      <c r="B688" s="115"/>
      <c r="C688" s="117"/>
      <c r="D688" s="105"/>
      <c r="E688" s="104"/>
      <c r="O688" s="106"/>
    </row>
    <row r="689" spans="2:15">
      <c r="B689" s="115"/>
      <c r="C689" s="117"/>
      <c r="D689" s="105"/>
      <c r="E689" s="104"/>
      <c r="O689" s="106"/>
    </row>
    <row r="690" spans="2:15">
      <c r="B690" s="115"/>
      <c r="C690" s="117"/>
      <c r="D690" s="105"/>
      <c r="E690" s="104"/>
      <c r="O690" s="106"/>
    </row>
    <row r="691" spans="2:15">
      <c r="B691" s="115"/>
      <c r="C691" s="117"/>
      <c r="D691" s="105"/>
      <c r="E691" s="104"/>
      <c r="O691" s="106"/>
    </row>
    <row r="692" spans="2:15">
      <c r="B692" s="115"/>
      <c r="C692" s="117"/>
      <c r="D692" s="105"/>
      <c r="E692" s="104"/>
      <c r="O692" s="106"/>
    </row>
    <row r="693" spans="2:15">
      <c r="B693" s="115"/>
      <c r="C693" s="117"/>
      <c r="D693" s="105"/>
      <c r="E693" s="104"/>
      <c r="O693" s="106"/>
    </row>
    <row r="694" spans="2:15">
      <c r="B694" s="115"/>
      <c r="C694" s="117"/>
      <c r="D694" s="105"/>
      <c r="E694" s="104"/>
      <c r="O694" s="106"/>
    </row>
    <row r="695" spans="2:15">
      <c r="B695" s="115"/>
      <c r="C695" s="117"/>
      <c r="D695" s="105"/>
      <c r="E695" s="104"/>
      <c r="O695" s="106"/>
    </row>
    <row r="696" spans="2:15">
      <c r="B696" s="115"/>
      <c r="C696" s="117"/>
      <c r="D696" s="105"/>
      <c r="E696" s="104"/>
      <c r="O696" s="106"/>
    </row>
    <row r="697" spans="2:15">
      <c r="B697" s="115"/>
      <c r="C697" s="117"/>
      <c r="D697" s="105"/>
      <c r="E697" s="104"/>
      <c r="O697" s="106"/>
    </row>
    <row r="698" spans="2:15">
      <c r="B698" s="115"/>
      <c r="C698" s="117"/>
      <c r="D698" s="105"/>
      <c r="E698" s="104"/>
      <c r="O698" s="106"/>
    </row>
    <row r="699" spans="2:15">
      <c r="B699" s="115"/>
      <c r="C699" s="117"/>
      <c r="D699" s="105"/>
      <c r="E699" s="104"/>
      <c r="O699" s="106"/>
    </row>
    <row r="700" spans="2:15">
      <c r="B700" s="115"/>
      <c r="C700" s="117"/>
      <c r="D700" s="105"/>
      <c r="E700" s="104"/>
      <c r="O700" s="106"/>
    </row>
    <row r="701" spans="2:15">
      <c r="B701" s="115"/>
      <c r="C701" s="117"/>
      <c r="D701" s="105"/>
      <c r="E701" s="104"/>
      <c r="O701" s="106"/>
    </row>
    <row r="702" spans="2:15">
      <c r="B702" s="115"/>
      <c r="C702" s="117"/>
      <c r="D702" s="105"/>
      <c r="E702" s="104"/>
      <c r="O702" s="106"/>
    </row>
    <row r="703" spans="2:15">
      <c r="B703" s="115"/>
      <c r="C703" s="117"/>
      <c r="D703" s="105"/>
      <c r="E703" s="104"/>
      <c r="O703" s="106"/>
    </row>
    <row r="704" spans="2:15">
      <c r="B704" s="115"/>
      <c r="C704" s="117"/>
      <c r="D704" s="105"/>
      <c r="E704" s="104"/>
      <c r="O704" s="106"/>
    </row>
    <row r="705" spans="2:15">
      <c r="B705" s="115"/>
      <c r="C705" s="117"/>
      <c r="D705" s="105"/>
      <c r="E705" s="104"/>
      <c r="O705" s="106"/>
    </row>
    <row r="706" spans="2:15">
      <c r="B706" s="115"/>
      <c r="C706" s="117"/>
      <c r="D706" s="105"/>
      <c r="E706" s="104"/>
      <c r="O706" s="106"/>
    </row>
    <row r="707" spans="2:15">
      <c r="B707" s="115"/>
      <c r="C707" s="117"/>
      <c r="D707" s="105"/>
      <c r="E707" s="104"/>
      <c r="O707" s="106"/>
    </row>
    <row r="708" spans="2:15">
      <c r="B708" s="115"/>
      <c r="C708" s="117"/>
      <c r="D708" s="105"/>
      <c r="E708" s="104"/>
      <c r="O708" s="106"/>
    </row>
    <row r="709" spans="2:15">
      <c r="B709" s="115"/>
      <c r="C709" s="117"/>
      <c r="D709" s="105"/>
      <c r="E709" s="104"/>
      <c r="O709" s="106"/>
    </row>
    <row r="710" spans="2:15">
      <c r="B710" s="115"/>
      <c r="C710" s="117"/>
      <c r="D710" s="105"/>
      <c r="E710" s="104"/>
      <c r="O710" s="106"/>
    </row>
    <row r="711" spans="2:15">
      <c r="B711" s="115"/>
      <c r="C711" s="117"/>
      <c r="D711" s="105"/>
      <c r="E711" s="104"/>
      <c r="O711" s="106"/>
    </row>
    <row r="712" spans="2:15">
      <c r="B712" s="115"/>
      <c r="C712" s="117"/>
      <c r="D712" s="105"/>
      <c r="E712" s="104"/>
      <c r="O712" s="106"/>
    </row>
    <row r="713" spans="2:15">
      <c r="B713" s="115"/>
      <c r="C713" s="117"/>
      <c r="D713" s="105"/>
      <c r="E713" s="104"/>
      <c r="O713" s="106"/>
    </row>
    <row r="714" spans="2:15">
      <c r="B714" s="115"/>
      <c r="C714" s="117"/>
      <c r="D714" s="105"/>
      <c r="E714" s="104"/>
      <c r="O714" s="106"/>
    </row>
    <row r="715" spans="2:15">
      <c r="B715" s="115"/>
      <c r="C715" s="117"/>
      <c r="D715" s="105"/>
      <c r="E715" s="104"/>
      <c r="O715" s="106"/>
    </row>
    <row r="716" spans="2:15">
      <c r="B716" s="115"/>
      <c r="C716" s="117"/>
      <c r="D716" s="105"/>
      <c r="E716" s="104"/>
      <c r="O716" s="106"/>
    </row>
    <row r="717" spans="2:15">
      <c r="B717" s="115"/>
      <c r="C717" s="117"/>
      <c r="D717" s="105"/>
      <c r="E717" s="104"/>
      <c r="O717" s="106"/>
    </row>
    <row r="718" spans="2:15">
      <c r="B718" s="115"/>
      <c r="C718" s="117"/>
      <c r="D718" s="105"/>
      <c r="E718" s="104"/>
      <c r="O718" s="106"/>
    </row>
    <row r="719" spans="2:15">
      <c r="B719" s="115"/>
      <c r="C719" s="117"/>
      <c r="D719" s="105"/>
      <c r="E719" s="104"/>
      <c r="O719" s="106"/>
    </row>
    <row r="720" spans="2:15">
      <c r="B720" s="115"/>
      <c r="C720" s="117"/>
      <c r="D720" s="105"/>
      <c r="E720" s="104"/>
      <c r="O720" s="106"/>
    </row>
    <row r="721" spans="2:15">
      <c r="B721" s="115"/>
      <c r="C721" s="117"/>
      <c r="D721" s="105"/>
      <c r="E721" s="104"/>
      <c r="O721" s="106"/>
    </row>
    <row r="722" spans="2:15">
      <c r="B722" s="115"/>
      <c r="C722" s="117"/>
      <c r="D722" s="105"/>
      <c r="E722" s="104"/>
      <c r="O722" s="106"/>
    </row>
    <row r="723" spans="2:15">
      <c r="B723" s="115"/>
      <c r="C723" s="117"/>
      <c r="D723" s="105"/>
      <c r="E723" s="104"/>
      <c r="O723" s="106"/>
    </row>
    <row r="724" spans="2:15">
      <c r="B724" s="115"/>
      <c r="C724" s="117"/>
      <c r="D724" s="105"/>
      <c r="E724" s="104"/>
      <c r="O724" s="106"/>
    </row>
    <row r="725" spans="2:15">
      <c r="B725" s="115"/>
      <c r="C725" s="117"/>
      <c r="D725" s="105"/>
      <c r="E725" s="104"/>
      <c r="O725" s="106"/>
    </row>
    <row r="726" spans="2:15">
      <c r="B726" s="115"/>
      <c r="C726" s="117"/>
      <c r="D726" s="105"/>
      <c r="E726" s="104"/>
      <c r="O726" s="106"/>
    </row>
    <row r="727" spans="2:15">
      <c r="B727" s="115"/>
      <c r="C727" s="117"/>
      <c r="D727" s="105"/>
      <c r="E727" s="104"/>
      <c r="O727" s="106"/>
    </row>
    <row r="728" spans="2:15">
      <c r="B728" s="115"/>
      <c r="C728" s="117"/>
      <c r="D728" s="105"/>
      <c r="E728" s="104"/>
      <c r="O728" s="106"/>
    </row>
    <row r="729" spans="2:15">
      <c r="B729" s="115"/>
      <c r="C729" s="117"/>
      <c r="D729" s="105"/>
      <c r="E729" s="104"/>
      <c r="O729" s="106"/>
    </row>
    <row r="730" spans="2:15">
      <c r="B730" s="115"/>
      <c r="C730" s="117"/>
      <c r="D730" s="105"/>
      <c r="E730" s="104"/>
      <c r="O730" s="106"/>
    </row>
    <row r="731" spans="2:15">
      <c r="B731" s="115"/>
      <c r="C731" s="117"/>
      <c r="D731" s="105"/>
      <c r="E731" s="104"/>
      <c r="O731" s="106"/>
    </row>
    <row r="732" spans="2:15">
      <c r="B732" s="115"/>
      <c r="C732" s="117"/>
      <c r="D732" s="105"/>
      <c r="E732" s="104"/>
      <c r="O732" s="106"/>
    </row>
    <row r="733" spans="2:15">
      <c r="B733" s="115"/>
      <c r="C733" s="117"/>
      <c r="D733" s="105"/>
      <c r="E733" s="104"/>
      <c r="O733" s="106"/>
    </row>
    <row r="734" spans="2:15">
      <c r="B734" s="115"/>
      <c r="C734" s="117"/>
      <c r="D734" s="105"/>
      <c r="E734" s="104"/>
      <c r="O734" s="106"/>
    </row>
    <row r="735" spans="2:15">
      <c r="B735" s="115"/>
      <c r="C735" s="117"/>
      <c r="D735" s="105"/>
      <c r="E735" s="104"/>
      <c r="O735" s="106"/>
    </row>
    <row r="736" spans="2:15">
      <c r="B736" s="115"/>
      <c r="C736" s="117"/>
      <c r="D736" s="105"/>
      <c r="E736" s="104"/>
      <c r="O736" s="106"/>
    </row>
    <row r="737" spans="2:15">
      <c r="B737" s="115"/>
      <c r="C737" s="117"/>
      <c r="D737" s="105"/>
      <c r="E737" s="104"/>
      <c r="O737" s="106"/>
    </row>
    <row r="738" spans="2:15">
      <c r="B738" s="115"/>
      <c r="C738" s="117"/>
      <c r="D738" s="105"/>
      <c r="E738" s="104"/>
      <c r="O738" s="106"/>
    </row>
    <row r="739" spans="2:15">
      <c r="B739" s="115"/>
      <c r="C739" s="117"/>
      <c r="D739" s="105"/>
      <c r="E739" s="104"/>
      <c r="O739" s="106"/>
    </row>
    <row r="740" spans="2:15">
      <c r="B740" s="115"/>
      <c r="C740" s="117"/>
      <c r="D740" s="105"/>
      <c r="E740" s="104"/>
      <c r="O740" s="106"/>
    </row>
    <row r="741" spans="2:15">
      <c r="B741" s="115"/>
      <c r="C741" s="117"/>
      <c r="D741" s="105"/>
      <c r="E741" s="104"/>
      <c r="O741" s="106"/>
    </row>
    <row r="742" spans="2:15">
      <c r="B742" s="115"/>
      <c r="C742" s="117"/>
      <c r="D742" s="105"/>
      <c r="E742" s="104"/>
      <c r="O742" s="106"/>
    </row>
    <row r="743" spans="2:15">
      <c r="B743" s="115"/>
      <c r="C743" s="117"/>
      <c r="D743" s="105"/>
      <c r="E743" s="104"/>
      <c r="O743" s="106"/>
    </row>
    <row r="744" spans="2:15">
      <c r="B744" s="115"/>
      <c r="C744" s="117"/>
      <c r="D744" s="105"/>
      <c r="E744" s="104"/>
      <c r="O744" s="106"/>
    </row>
    <row r="745" spans="2:15">
      <c r="B745" s="115"/>
      <c r="C745" s="117"/>
      <c r="D745" s="105"/>
      <c r="E745" s="104"/>
      <c r="O745" s="106"/>
    </row>
    <row r="746" spans="2:15">
      <c r="B746" s="115"/>
      <c r="C746" s="117"/>
      <c r="D746" s="105"/>
      <c r="E746" s="104"/>
      <c r="O746" s="106"/>
    </row>
    <row r="747" spans="2:15">
      <c r="B747" s="115"/>
      <c r="C747" s="117"/>
      <c r="D747" s="105"/>
      <c r="E747" s="104"/>
      <c r="O747" s="106"/>
    </row>
    <row r="748" spans="2:15">
      <c r="B748" s="115"/>
      <c r="C748" s="117"/>
      <c r="D748" s="105"/>
      <c r="E748" s="104"/>
      <c r="O748" s="106"/>
    </row>
    <row r="749" spans="2:15">
      <c r="B749" s="115"/>
      <c r="C749" s="117"/>
      <c r="D749" s="105"/>
      <c r="E749" s="104"/>
      <c r="O749" s="106"/>
    </row>
    <row r="750" spans="2:15">
      <c r="B750" s="115"/>
      <c r="C750" s="117"/>
      <c r="D750" s="105"/>
      <c r="E750" s="104"/>
      <c r="O750" s="106"/>
    </row>
    <row r="751" spans="2:15">
      <c r="B751" s="115"/>
      <c r="C751" s="117"/>
      <c r="D751" s="105"/>
      <c r="E751" s="104"/>
      <c r="O751" s="106"/>
    </row>
    <row r="752" spans="2:15">
      <c r="B752" s="115"/>
      <c r="C752" s="117"/>
      <c r="D752" s="105"/>
      <c r="E752" s="104"/>
      <c r="O752" s="106"/>
    </row>
    <row r="753" spans="2:15">
      <c r="B753" s="115"/>
      <c r="C753" s="117"/>
      <c r="D753" s="105"/>
      <c r="E753" s="104"/>
      <c r="O753" s="106"/>
    </row>
    <row r="754" spans="2:15">
      <c r="B754" s="115"/>
      <c r="C754" s="117"/>
      <c r="D754" s="105"/>
      <c r="E754" s="104"/>
      <c r="O754" s="106"/>
    </row>
    <row r="755" spans="2:15">
      <c r="B755" s="115"/>
      <c r="C755" s="117"/>
      <c r="D755" s="105"/>
      <c r="E755" s="104"/>
      <c r="O755" s="106"/>
    </row>
    <row r="756" spans="2:15">
      <c r="B756" s="115"/>
      <c r="C756" s="117"/>
      <c r="D756" s="105"/>
      <c r="E756" s="104"/>
      <c r="O756" s="106"/>
    </row>
    <row r="757" spans="2:15">
      <c r="B757" s="115"/>
      <c r="C757" s="117"/>
      <c r="D757" s="105"/>
      <c r="E757" s="104"/>
      <c r="O757" s="106"/>
    </row>
    <row r="758" spans="2:15">
      <c r="B758" s="115"/>
      <c r="C758" s="117"/>
      <c r="D758" s="105"/>
      <c r="E758" s="104"/>
      <c r="O758" s="106"/>
    </row>
    <row r="759" spans="2:15">
      <c r="B759" s="115"/>
      <c r="C759" s="117"/>
      <c r="D759" s="105"/>
      <c r="E759" s="104"/>
      <c r="O759" s="106"/>
    </row>
    <row r="760" spans="2:15">
      <c r="B760" s="115"/>
      <c r="C760" s="117"/>
      <c r="D760" s="105"/>
      <c r="E760" s="104"/>
      <c r="O760" s="106"/>
    </row>
    <row r="761" spans="2:15">
      <c r="B761" s="115"/>
      <c r="C761" s="117"/>
      <c r="D761" s="105"/>
      <c r="E761" s="104"/>
      <c r="O761" s="106"/>
    </row>
    <row r="762" spans="2:15">
      <c r="B762" s="115"/>
      <c r="C762" s="117"/>
      <c r="D762" s="105"/>
      <c r="E762" s="104"/>
      <c r="O762" s="106"/>
    </row>
    <row r="763" spans="2:15">
      <c r="B763" s="115"/>
      <c r="C763" s="117"/>
      <c r="D763" s="105"/>
      <c r="E763" s="104"/>
      <c r="O763" s="106"/>
    </row>
    <row r="764" spans="2:15">
      <c r="B764" s="115"/>
      <c r="C764" s="117"/>
      <c r="D764" s="105"/>
      <c r="E764" s="104"/>
      <c r="O764" s="106"/>
    </row>
    <row r="765" spans="2:15">
      <c r="B765" s="115"/>
      <c r="C765" s="117"/>
      <c r="D765" s="105"/>
      <c r="E765" s="104"/>
      <c r="O765" s="106"/>
    </row>
    <row r="766" spans="2:15">
      <c r="B766" s="115"/>
      <c r="C766" s="117"/>
      <c r="D766" s="105"/>
      <c r="E766" s="104"/>
      <c r="O766" s="106"/>
    </row>
    <row r="767" spans="2:15">
      <c r="B767" s="115"/>
      <c r="C767" s="117"/>
      <c r="D767" s="105"/>
      <c r="E767" s="104"/>
      <c r="O767" s="106"/>
    </row>
    <row r="768" spans="2:15">
      <c r="B768" s="115"/>
      <c r="C768" s="117"/>
      <c r="D768" s="105"/>
      <c r="E768" s="104"/>
      <c r="O768" s="106"/>
    </row>
    <row r="769" spans="2:15">
      <c r="B769" s="115"/>
      <c r="C769" s="117"/>
      <c r="D769" s="105"/>
      <c r="E769" s="104"/>
      <c r="O769" s="106"/>
    </row>
    <row r="770" spans="2:15">
      <c r="B770" s="115"/>
      <c r="C770" s="117"/>
      <c r="D770" s="105"/>
      <c r="E770" s="104"/>
      <c r="O770" s="106"/>
    </row>
    <row r="771" spans="2:15">
      <c r="B771" s="115"/>
      <c r="C771" s="117"/>
      <c r="D771" s="105"/>
      <c r="E771" s="104"/>
      <c r="O771" s="106"/>
    </row>
    <row r="772" spans="2:15">
      <c r="B772" s="115"/>
      <c r="C772" s="117"/>
      <c r="D772" s="105"/>
      <c r="E772" s="104"/>
      <c r="O772" s="106"/>
    </row>
    <row r="773" spans="2:15">
      <c r="B773" s="115"/>
      <c r="C773" s="117"/>
      <c r="D773" s="105"/>
      <c r="E773" s="104"/>
      <c r="O773" s="106"/>
    </row>
    <row r="774" spans="2:15">
      <c r="B774" s="115"/>
      <c r="C774" s="117"/>
      <c r="D774" s="105"/>
      <c r="E774" s="104"/>
      <c r="O774" s="106"/>
    </row>
    <row r="775" spans="2:15">
      <c r="B775" s="115"/>
      <c r="C775" s="117"/>
      <c r="D775" s="105"/>
      <c r="E775" s="104"/>
      <c r="O775" s="106"/>
    </row>
    <row r="776" spans="2:15">
      <c r="B776" s="115"/>
      <c r="C776" s="117"/>
      <c r="D776" s="105"/>
      <c r="E776" s="104"/>
      <c r="O776" s="106"/>
    </row>
    <row r="777" spans="2:15">
      <c r="B777" s="115"/>
      <c r="C777" s="117"/>
      <c r="D777" s="105"/>
      <c r="E777" s="104"/>
      <c r="O777" s="106"/>
    </row>
    <row r="778" spans="2:15">
      <c r="B778" s="115"/>
      <c r="C778" s="117"/>
      <c r="D778" s="105"/>
      <c r="E778" s="104"/>
      <c r="O778" s="106"/>
    </row>
    <row r="779" spans="2:15">
      <c r="B779" s="115"/>
      <c r="C779" s="117"/>
      <c r="D779" s="105"/>
      <c r="E779" s="104"/>
      <c r="O779" s="106"/>
    </row>
    <row r="780" spans="2:15">
      <c r="B780" s="115"/>
      <c r="C780" s="117"/>
      <c r="D780" s="105"/>
      <c r="E780" s="104"/>
      <c r="O780" s="106"/>
    </row>
    <row r="781" spans="2:15">
      <c r="B781" s="115"/>
      <c r="C781" s="117"/>
      <c r="D781" s="105"/>
      <c r="E781" s="104"/>
      <c r="O781" s="106"/>
    </row>
    <row r="782" spans="2:15">
      <c r="B782" s="115"/>
      <c r="C782" s="117"/>
      <c r="D782" s="105"/>
      <c r="E782" s="104"/>
      <c r="O782" s="106"/>
    </row>
    <row r="783" spans="2:15">
      <c r="B783" s="115"/>
      <c r="C783" s="117"/>
      <c r="D783" s="105"/>
      <c r="E783" s="104"/>
      <c r="O783" s="106"/>
    </row>
    <row r="784" spans="2:15">
      <c r="B784" s="115"/>
      <c r="C784" s="117"/>
      <c r="D784" s="105"/>
      <c r="E784" s="104"/>
      <c r="O784" s="106"/>
    </row>
    <row r="785" spans="2:15">
      <c r="B785" s="115"/>
      <c r="C785" s="117"/>
      <c r="D785" s="105"/>
      <c r="E785" s="104"/>
      <c r="O785" s="106"/>
    </row>
    <row r="786" spans="2:15">
      <c r="B786" s="115"/>
      <c r="C786" s="117"/>
      <c r="D786" s="105"/>
      <c r="E786" s="104"/>
      <c r="O786" s="106"/>
    </row>
    <row r="787" spans="2:15">
      <c r="B787" s="115"/>
      <c r="C787" s="117"/>
      <c r="D787" s="105"/>
      <c r="E787" s="104"/>
      <c r="O787" s="106"/>
    </row>
    <row r="788" spans="2:15">
      <c r="B788" s="115"/>
      <c r="C788" s="117"/>
      <c r="D788" s="105"/>
      <c r="E788" s="104"/>
      <c r="O788" s="106"/>
    </row>
    <row r="789" spans="2:15">
      <c r="B789" s="115"/>
      <c r="C789" s="117"/>
      <c r="D789" s="105"/>
      <c r="E789" s="104"/>
      <c r="O789" s="106"/>
    </row>
    <row r="790" spans="2:15">
      <c r="B790" s="115"/>
      <c r="C790" s="117"/>
      <c r="D790" s="105"/>
      <c r="E790" s="104"/>
      <c r="O790" s="106"/>
    </row>
    <row r="791" spans="2:15">
      <c r="B791" s="115"/>
      <c r="C791" s="117"/>
      <c r="D791" s="105"/>
      <c r="E791" s="104"/>
      <c r="O791" s="106"/>
    </row>
    <row r="792" spans="2:15">
      <c r="B792" s="115"/>
      <c r="C792" s="117"/>
      <c r="D792" s="105"/>
      <c r="E792" s="104"/>
      <c r="O792" s="106"/>
    </row>
    <row r="793" spans="2:15">
      <c r="B793" s="115"/>
      <c r="C793" s="117"/>
      <c r="D793" s="105"/>
      <c r="E793" s="104"/>
      <c r="O793" s="106"/>
    </row>
    <row r="794" spans="2:15">
      <c r="B794" s="115"/>
      <c r="C794" s="117"/>
      <c r="D794" s="105"/>
      <c r="E794" s="104"/>
      <c r="O794" s="106"/>
    </row>
    <row r="795" spans="2:15">
      <c r="B795" s="115"/>
      <c r="C795" s="117"/>
      <c r="D795" s="105"/>
      <c r="E795" s="104"/>
      <c r="O795" s="106"/>
    </row>
    <row r="796" spans="2:15">
      <c r="B796" s="115"/>
      <c r="C796" s="117"/>
      <c r="D796" s="105"/>
      <c r="E796" s="104"/>
      <c r="O796" s="106"/>
    </row>
    <row r="797" spans="2:15">
      <c r="B797" s="115"/>
      <c r="C797" s="117"/>
      <c r="D797" s="105"/>
      <c r="E797" s="104"/>
      <c r="O797" s="106"/>
    </row>
    <row r="798" spans="2:15">
      <c r="B798" s="115"/>
      <c r="C798" s="117"/>
      <c r="D798" s="105"/>
      <c r="E798" s="104"/>
      <c r="O798" s="106"/>
    </row>
    <row r="799" spans="2:15">
      <c r="B799" s="115"/>
      <c r="C799" s="117"/>
      <c r="D799" s="105"/>
      <c r="E799" s="104"/>
      <c r="O799" s="106"/>
    </row>
    <row r="800" spans="2:15">
      <c r="B800" s="115"/>
      <c r="C800" s="117"/>
      <c r="D800" s="105"/>
      <c r="E800" s="104"/>
      <c r="O800" s="106"/>
    </row>
    <row r="801" spans="2:15">
      <c r="B801" s="115"/>
      <c r="C801" s="117"/>
      <c r="D801" s="105"/>
      <c r="E801" s="104"/>
      <c r="O801" s="106"/>
    </row>
    <row r="802" spans="2:15">
      <c r="B802" s="115"/>
      <c r="C802" s="117"/>
      <c r="D802" s="105"/>
      <c r="E802" s="104"/>
      <c r="O802" s="106"/>
    </row>
    <row r="803" spans="2:15">
      <c r="B803" s="115"/>
      <c r="C803" s="117"/>
      <c r="D803" s="105"/>
      <c r="E803" s="104"/>
      <c r="O803" s="106"/>
    </row>
    <row r="804" spans="2:15">
      <c r="B804" s="115"/>
      <c r="C804" s="117"/>
      <c r="D804" s="105"/>
      <c r="E804" s="104"/>
      <c r="O804" s="106"/>
    </row>
    <row r="805" spans="2:15">
      <c r="B805" s="115"/>
      <c r="C805" s="117"/>
      <c r="D805" s="105"/>
      <c r="E805" s="104"/>
      <c r="O805" s="106"/>
    </row>
    <row r="806" spans="2:15">
      <c r="B806" s="115"/>
      <c r="C806" s="117"/>
      <c r="D806" s="105"/>
      <c r="E806" s="104"/>
      <c r="O806" s="106"/>
    </row>
    <row r="807" spans="2:15">
      <c r="B807" s="115"/>
      <c r="C807" s="117"/>
      <c r="D807" s="105"/>
      <c r="E807" s="104"/>
      <c r="O807" s="106"/>
    </row>
    <row r="808" spans="2:15">
      <c r="B808" s="115"/>
      <c r="C808" s="117"/>
      <c r="D808" s="105"/>
      <c r="E808" s="104"/>
      <c r="O808" s="106"/>
    </row>
    <row r="809" spans="2:15">
      <c r="B809" s="115"/>
      <c r="C809" s="117"/>
      <c r="D809" s="105"/>
      <c r="E809" s="104"/>
      <c r="O809" s="106"/>
    </row>
    <row r="810" spans="2:15">
      <c r="B810" s="115"/>
      <c r="C810" s="117"/>
      <c r="D810" s="105"/>
      <c r="E810" s="104"/>
      <c r="O810" s="106"/>
    </row>
    <row r="811" spans="2:15">
      <c r="B811" s="115"/>
      <c r="C811" s="117"/>
      <c r="D811" s="105"/>
      <c r="E811" s="104"/>
      <c r="O811" s="106"/>
    </row>
    <row r="812" spans="2:15">
      <c r="B812" s="115"/>
      <c r="C812" s="117"/>
      <c r="D812" s="105"/>
      <c r="E812" s="104"/>
      <c r="O812" s="106"/>
    </row>
    <row r="813" spans="2:15">
      <c r="B813" s="115"/>
      <c r="C813" s="117"/>
      <c r="D813" s="105"/>
      <c r="E813" s="104"/>
      <c r="O813" s="106"/>
    </row>
    <row r="814" spans="2:15">
      <c r="B814" s="115"/>
      <c r="C814" s="117"/>
      <c r="D814" s="105"/>
      <c r="E814" s="104"/>
      <c r="O814" s="106"/>
    </row>
    <row r="815" spans="2:15">
      <c r="B815" s="115"/>
      <c r="C815" s="117"/>
      <c r="D815" s="105"/>
      <c r="E815" s="104"/>
      <c r="O815" s="106"/>
    </row>
    <row r="816" spans="2:15">
      <c r="B816" s="115"/>
      <c r="C816" s="117"/>
      <c r="D816" s="105"/>
      <c r="E816" s="104"/>
      <c r="O816" s="106"/>
    </row>
    <row r="817" spans="2:15">
      <c r="B817" s="115"/>
      <c r="C817" s="117"/>
      <c r="D817" s="105"/>
      <c r="E817" s="104"/>
      <c r="O817" s="106"/>
    </row>
    <row r="818" spans="2:15">
      <c r="B818" s="115"/>
      <c r="C818" s="117"/>
      <c r="D818" s="105"/>
      <c r="E818" s="104"/>
      <c r="O818" s="106"/>
    </row>
    <row r="819" spans="2:15">
      <c r="B819" s="115"/>
      <c r="C819" s="117"/>
      <c r="D819" s="105"/>
      <c r="E819" s="104"/>
      <c r="O819" s="106"/>
    </row>
    <row r="820" spans="2:15">
      <c r="B820" s="115"/>
      <c r="C820" s="117"/>
      <c r="D820" s="105"/>
      <c r="E820" s="104"/>
      <c r="O820" s="106"/>
    </row>
    <row r="821" spans="2:15">
      <c r="B821" s="115"/>
      <c r="C821" s="117"/>
      <c r="D821" s="105"/>
      <c r="E821" s="104"/>
      <c r="O821" s="106"/>
    </row>
    <row r="822" spans="2:15">
      <c r="B822" s="115"/>
      <c r="C822" s="117"/>
      <c r="D822" s="105"/>
      <c r="E822" s="104"/>
      <c r="O822" s="106"/>
    </row>
    <row r="823" spans="2:15">
      <c r="B823" s="115"/>
      <c r="C823" s="117"/>
      <c r="D823" s="105"/>
      <c r="E823" s="104"/>
      <c r="O823" s="106"/>
    </row>
    <row r="824" spans="2:15">
      <c r="B824" s="115"/>
      <c r="C824" s="117"/>
      <c r="D824" s="105"/>
      <c r="E824" s="104"/>
      <c r="O824" s="106"/>
    </row>
    <row r="825" spans="2:15">
      <c r="B825" s="115"/>
      <c r="C825" s="117"/>
      <c r="D825" s="105"/>
      <c r="E825" s="104"/>
      <c r="O825" s="106"/>
    </row>
    <row r="826" spans="2:15">
      <c r="B826" s="115"/>
      <c r="C826" s="117"/>
      <c r="D826" s="105"/>
      <c r="E826" s="104"/>
      <c r="O826" s="106"/>
    </row>
    <row r="827" spans="2:15">
      <c r="B827" s="115"/>
      <c r="C827" s="117"/>
      <c r="D827" s="105"/>
      <c r="E827" s="104"/>
      <c r="O827" s="106"/>
    </row>
    <row r="828" spans="2:15">
      <c r="B828" s="115"/>
      <c r="C828" s="117"/>
      <c r="D828" s="105"/>
      <c r="E828" s="104"/>
      <c r="O828" s="106"/>
    </row>
    <row r="829" spans="2:15">
      <c r="B829" s="115"/>
      <c r="C829" s="117"/>
      <c r="D829" s="105"/>
      <c r="E829" s="104"/>
      <c r="O829" s="106"/>
    </row>
    <row r="830" spans="2:15">
      <c r="B830" s="115"/>
      <c r="C830" s="117"/>
      <c r="D830" s="105"/>
      <c r="E830" s="104"/>
      <c r="O830" s="106"/>
    </row>
    <row r="831" spans="2:15">
      <c r="B831" s="115"/>
      <c r="C831" s="117"/>
      <c r="D831" s="105"/>
      <c r="E831" s="104"/>
      <c r="O831" s="106"/>
    </row>
    <row r="832" spans="2:15">
      <c r="B832" s="115"/>
      <c r="C832" s="117"/>
      <c r="D832" s="105"/>
      <c r="E832" s="104"/>
      <c r="O832" s="106"/>
    </row>
    <row r="833" spans="2:15">
      <c r="B833" s="115"/>
      <c r="C833" s="117"/>
      <c r="D833" s="105"/>
      <c r="E833" s="104"/>
      <c r="O833" s="106"/>
    </row>
    <row r="834" spans="2:15">
      <c r="B834" s="115"/>
      <c r="C834" s="117"/>
      <c r="D834" s="105"/>
      <c r="E834" s="104"/>
      <c r="O834" s="106"/>
    </row>
    <row r="835" spans="2:15">
      <c r="B835" s="115"/>
      <c r="C835" s="117"/>
      <c r="D835" s="105"/>
      <c r="E835" s="104"/>
      <c r="O835" s="106"/>
    </row>
    <row r="836" spans="2:15">
      <c r="B836" s="115"/>
      <c r="C836" s="117"/>
      <c r="D836" s="105"/>
      <c r="E836" s="104"/>
      <c r="O836" s="106"/>
    </row>
    <row r="837" spans="2:15">
      <c r="B837" s="115"/>
      <c r="C837" s="117"/>
      <c r="D837" s="105"/>
      <c r="E837" s="104"/>
      <c r="O837" s="106"/>
    </row>
    <row r="838" spans="2:15">
      <c r="B838" s="115"/>
      <c r="C838" s="117"/>
      <c r="D838" s="105"/>
      <c r="E838" s="104"/>
      <c r="O838" s="106"/>
    </row>
    <row r="839" spans="2:15">
      <c r="B839" s="115"/>
      <c r="C839" s="117"/>
      <c r="D839" s="105"/>
      <c r="E839" s="104"/>
      <c r="O839" s="106"/>
    </row>
    <row r="840" spans="2:15">
      <c r="B840" s="115"/>
      <c r="C840" s="117"/>
      <c r="D840" s="105"/>
      <c r="E840" s="104"/>
      <c r="O840" s="106"/>
    </row>
    <row r="841" spans="2:15">
      <c r="B841" s="115"/>
      <c r="C841" s="117"/>
      <c r="D841" s="105"/>
      <c r="E841" s="104"/>
      <c r="O841" s="106"/>
    </row>
    <row r="842" spans="2:15">
      <c r="B842" s="115"/>
      <c r="C842" s="117"/>
      <c r="D842" s="105"/>
      <c r="E842" s="104"/>
      <c r="O842" s="106"/>
    </row>
    <row r="843" spans="2:15">
      <c r="B843" s="115"/>
      <c r="C843" s="117"/>
      <c r="D843" s="105"/>
      <c r="E843" s="104"/>
      <c r="O843" s="106"/>
    </row>
    <row r="844" spans="2:15">
      <c r="B844" s="115"/>
      <c r="C844" s="117"/>
      <c r="D844" s="105"/>
      <c r="E844" s="104"/>
      <c r="O844" s="106"/>
    </row>
    <row r="845" spans="2:15">
      <c r="B845" s="115"/>
      <c r="C845" s="117"/>
      <c r="D845" s="105"/>
      <c r="E845" s="104"/>
      <c r="O845" s="106"/>
    </row>
    <row r="846" spans="2:15">
      <c r="B846" s="115"/>
      <c r="C846" s="117"/>
      <c r="D846" s="105"/>
      <c r="E846" s="104"/>
      <c r="O846" s="106"/>
    </row>
    <row r="847" spans="2:15">
      <c r="B847" s="115"/>
      <c r="C847" s="117"/>
      <c r="D847" s="105"/>
      <c r="E847" s="104"/>
      <c r="O847" s="106"/>
    </row>
    <row r="848" spans="2:15">
      <c r="B848" s="115"/>
      <c r="C848" s="117"/>
      <c r="D848" s="105"/>
      <c r="E848" s="104"/>
      <c r="O848" s="106"/>
    </row>
    <row r="849" spans="2:15">
      <c r="B849" s="115"/>
      <c r="C849" s="117"/>
      <c r="D849" s="105"/>
      <c r="E849" s="104"/>
      <c r="O849" s="106"/>
    </row>
    <row r="850" spans="2:15">
      <c r="B850" s="115"/>
      <c r="C850" s="117"/>
      <c r="D850" s="105"/>
      <c r="E850" s="104"/>
      <c r="O850" s="106"/>
    </row>
    <row r="851" spans="2:15">
      <c r="B851" s="115"/>
      <c r="C851" s="117"/>
      <c r="D851" s="105"/>
      <c r="E851" s="104"/>
      <c r="O851" s="106"/>
    </row>
    <row r="852" spans="2:15">
      <c r="B852" s="115"/>
      <c r="C852" s="117"/>
      <c r="D852" s="105"/>
      <c r="E852" s="104"/>
      <c r="O852" s="106"/>
    </row>
    <row r="853" spans="2:15">
      <c r="B853" s="115"/>
      <c r="C853" s="117"/>
      <c r="D853" s="105"/>
      <c r="E853" s="104"/>
      <c r="O853" s="106"/>
    </row>
    <row r="854" spans="2:15">
      <c r="B854" s="115"/>
      <c r="C854" s="117"/>
      <c r="D854" s="105"/>
      <c r="E854" s="104"/>
      <c r="O854" s="106"/>
    </row>
    <row r="855" spans="2:15">
      <c r="B855" s="115"/>
      <c r="C855" s="117"/>
      <c r="D855" s="105"/>
      <c r="E855" s="104"/>
      <c r="O855" s="106"/>
    </row>
    <row r="856" spans="2:15">
      <c r="B856" s="115"/>
      <c r="C856" s="117"/>
      <c r="D856" s="105"/>
      <c r="E856" s="104"/>
      <c r="O856" s="106"/>
    </row>
    <row r="857" spans="2:15">
      <c r="B857" s="115"/>
      <c r="C857" s="117"/>
      <c r="D857" s="105"/>
      <c r="E857" s="104"/>
      <c r="O857" s="106"/>
    </row>
    <row r="858" spans="2:15">
      <c r="B858" s="115"/>
      <c r="C858" s="117"/>
      <c r="D858" s="105"/>
      <c r="E858" s="104"/>
      <c r="O858" s="106"/>
    </row>
    <row r="859" spans="2:15">
      <c r="B859" s="115"/>
      <c r="C859" s="117"/>
      <c r="D859" s="105"/>
      <c r="E859" s="104"/>
      <c r="O859" s="106"/>
    </row>
    <row r="860" spans="2:15">
      <c r="B860" s="115"/>
      <c r="C860" s="117"/>
      <c r="D860" s="105"/>
      <c r="E860" s="104"/>
      <c r="O860" s="106"/>
    </row>
    <row r="861" spans="2:15">
      <c r="B861" s="115"/>
      <c r="C861" s="117"/>
      <c r="D861" s="105"/>
      <c r="E861" s="104"/>
      <c r="O861" s="106"/>
    </row>
    <row r="862" spans="2:15">
      <c r="B862" s="115"/>
      <c r="C862" s="117"/>
      <c r="D862" s="105"/>
      <c r="E862" s="104"/>
      <c r="O862" s="106"/>
    </row>
    <row r="863" spans="2:15">
      <c r="B863" s="115"/>
      <c r="C863" s="117"/>
      <c r="D863" s="105"/>
      <c r="E863" s="104"/>
      <c r="O863" s="106"/>
    </row>
    <row r="864" spans="2:15">
      <c r="B864" s="115"/>
      <c r="C864" s="117"/>
      <c r="D864" s="105"/>
      <c r="E864" s="104"/>
      <c r="O864" s="106"/>
    </row>
    <row r="865" spans="2:15">
      <c r="B865" s="115"/>
      <c r="C865" s="117"/>
      <c r="D865" s="105"/>
      <c r="E865" s="104"/>
      <c r="O865" s="106"/>
    </row>
    <row r="866" spans="2:15">
      <c r="B866" s="115"/>
      <c r="C866" s="117"/>
      <c r="D866" s="105"/>
      <c r="E866" s="104"/>
      <c r="O866" s="106"/>
    </row>
    <row r="867" spans="2:15">
      <c r="B867" s="115"/>
      <c r="C867" s="117"/>
      <c r="D867" s="105"/>
      <c r="E867" s="104"/>
      <c r="O867" s="106"/>
    </row>
    <row r="868" spans="2:15">
      <c r="B868" s="115"/>
      <c r="C868" s="117"/>
      <c r="D868" s="105"/>
      <c r="E868" s="104"/>
      <c r="O868" s="106"/>
    </row>
    <row r="869" spans="2:15">
      <c r="B869" s="115"/>
      <c r="C869" s="117"/>
      <c r="D869" s="105"/>
      <c r="E869" s="104"/>
      <c r="O869" s="106"/>
    </row>
    <row r="870" spans="2:15">
      <c r="B870" s="115"/>
      <c r="C870" s="117"/>
      <c r="D870" s="105"/>
      <c r="E870" s="104"/>
      <c r="O870" s="106"/>
    </row>
    <row r="871" spans="2:15">
      <c r="B871" s="115"/>
      <c r="C871" s="117"/>
      <c r="D871" s="105"/>
      <c r="E871" s="104"/>
      <c r="O871" s="106"/>
    </row>
    <row r="872" spans="2:15">
      <c r="B872" s="115"/>
      <c r="C872" s="117"/>
      <c r="D872" s="105"/>
      <c r="E872" s="104"/>
      <c r="O872" s="106"/>
    </row>
    <row r="873" spans="2:15">
      <c r="B873" s="115"/>
      <c r="C873" s="117"/>
      <c r="D873" s="105"/>
      <c r="E873" s="104"/>
      <c r="O873" s="106"/>
    </row>
    <row r="874" spans="2:15">
      <c r="B874" s="115"/>
      <c r="C874" s="117"/>
      <c r="D874" s="105"/>
      <c r="E874" s="104"/>
      <c r="O874" s="106"/>
    </row>
    <row r="875" spans="2:15">
      <c r="B875" s="115"/>
      <c r="C875" s="117"/>
      <c r="D875" s="105"/>
      <c r="E875" s="104"/>
      <c r="O875" s="106"/>
    </row>
    <row r="876" spans="2:15">
      <c r="B876" s="115"/>
      <c r="C876" s="117"/>
      <c r="D876" s="105"/>
      <c r="E876" s="104"/>
      <c r="O876" s="106"/>
    </row>
    <row r="877" spans="2:15">
      <c r="B877" s="115"/>
      <c r="C877" s="117"/>
      <c r="D877" s="105"/>
      <c r="E877" s="104"/>
      <c r="O877" s="106"/>
    </row>
    <row r="878" spans="2:15">
      <c r="B878" s="115"/>
      <c r="C878" s="117"/>
      <c r="D878" s="105"/>
      <c r="E878" s="104"/>
      <c r="O878" s="106"/>
    </row>
    <row r="879" spans="2:15">
      <c r="B879" s="115"/>
      <c r="C879" s="117"/>
      <c r="D879" s="105"/>
      <c r="E879" s="104"/>
      <c r="O879" s="106"/>
    </row>
    <row r="880" spans="2:15">
      <c r="B880" s="115"/>
      <c r="C880" s="117"/>
      <c r="D880" s="105"/>
      <c r="E880" s="104"/>
      <c r="O880" s="106"/>
    </row>
    <row r="881" spans="2:15">
      <c r="B881" s="115"/>
      <c r="C881" s="117"/>
      <c r="D881" s="105"/>
      <c r="E881" s="104"/>
      <c r="O881" s="106"/>
    </row>
    <row r="882" spans="2:15">
      <c r="B882" s="115"/>
      <c r="C882" s="117"/>
      <c r="D882" s="105"/>
      <c r="E882" s="104"/>
      <c r="O882" s="106"/>
    </row>
    <row r="883" spans="2:15">
      <c r="B883" s="115"/>
      <c r="C883" s="117"/>
      <c r="D883" s="105"/>
      <c r="E883" s="104"/>
      <c r="O883" s="106"/>
    </row>
    <row r="884" spans="2:15">
      <c r="B884" s="115"/>
      <c r="C884" s="117"/>
      <c r="D884" s="105"/>
      <c r="E884" s="104"/>
      <c r="O884" s="106"/>
    </row>
    <row r="885" spans="2:15">
      <c r="B885" s="115"/>
      <c r="C885" s="117"/>
      <c r="D885" s="105"/>
      <c r="E885" s="104"/>
      <c r="O885" s="106"/>
    </row>
    <row r="886" spans="2:15">
      <c r="B886" s="115"/>
      <c r="C886" s="117"/>
      <c r="D886" s="105"/>
      <c r="E886" s="104"/>
      <c r="O886" s="106"/>
    </row>
    <row r="887" spans="2:15">
      <c r="B887" s="115"/>
      <c r="C887" s="117"/>
      <c r="D887" s="105"/>
      <c r="E887" s="104"/>
      <c r="O887" s="106"/>
    </row>
    <row r="888" spans="2:15">
      <c r="B888" s="115"/>
      <c r="C888" s="117"/>
      <c r="D888" s="105"/>
      <c r="E888" s="104"/>
      <c r="O888" s="106"/>
    </row>
    <row r="889" spans="2:15">
      <c r="B889" s="115"/>
      <c r="C889" s="117"/>
      <c r="D889" s="105"/>
      <c r="E889" s="104"/>
      <c r="O889" s="106"/>
    </row>
    <row r="890" spans="2:15">
      <c r="B890" s="115"/>
      <c r="C890" s="117"/>
      <c r="D890" s="105"/>
      <c r="E890" s="104"/>
      <c r="O890" s="106"/>
    </row>
    <row r="891" spans="2:15">
      <c r="B891" s="115"/>
      <c r="C891" s="117"/>
      <c r="D891" s="105"/>
      <c r="E891" s="104"/>
      <c r="O891" s="106"/>
    </row>
    <row r="892" spans="2:15">
      <c r="B892" s="115"/>
      <c r="C892" s="117"/>
      <c r="D892" s="105"/>
      <c r="E892" s="104"/>
      <c r="O892" s="106"/>
    </row>
    <row r="893" spans="2:15">
      <c r="B893" s="115"/>
      <c r="C893" s="117"/>
      <c r="D893" s="105"/>
      <c r="E893" s="104"/>
      <c r="O893" s="106"/>
    </row>
    <row r="894" spans="2:15">
      <c r="B894" s="115"/>
      <c r="C894" s="117"/>
      <c r="D894" s="105"/>
      <c r="E894" s="104"/>
      <c r="O894" s="106"/>
    </row>
    <row r="895" spans="2:15">
      <c r="B895" s="115"/>
      <c r="C895" s="117"/>
      <c r="D895" s="105"/>
      <c r="E895" s="104"/>
      <c r="O895" s="106"/>
    </row>
    <row r="896" spans="2:15">
      <c r="B896" s="115"/>
      <c r="C896" s="117"/>
      <c r="D896" s="105"/>
      <c r="E896" s="104"/>
      <c r="O896" s="106"/>
    </row>
    <row r="897" spans="2:15">
      <c r="B897" s="115"/>
      <c r="C897" s="117"/>
      <c r="D897" s="105"/>
      <c r="E897" s="104"/>
      <c r="O897" s="106"/>
    </row>
    <row r="898" spans="2:15">
      <c r="B898" s="115"/>
      <c r="C898" s="117"/>
      <c r="D898" s="105"/>
      <c r="E898" s="104"/>
      <c r="O898" s="106"/>
    </row>
    <row r="899" spans="2:15">
      <c r="B899" s="115"/>
      <c r="C899" s="117"/>
      <c r="D899" s="105"/>
      <c r="E899" s="104"/>
      <c r="O899" s="106"/>
    </row>
    <row r="900" spans="2:15">
      <c r="B900" s="115"/>
      <c r="C900" s="117"/>
      <c r="D900" s="105"/>
      <c r="E900" s="104"/>
      <c r="O900" s="106"/>
    </row>
    <row r="901" spans="2:15">
      <c r="B901" s="115"/>
      <c r="C901" s="117"/>
      <c r="D901" s="105"/>
      <c r="E901" s="104"/>
      <c r="O901" s="106"/>
    </row>
    <row r="902" spans="2:15">
      <c r="B902" s="115"/>
      <c r="C902" s="117"/>
      <c r="D902" s="105"/>
      <c r="E902" s="104"/>
      <c r="O902" s="106"/>
    </row>
    <row r="903" spans="2:15">
      <c r="B903" s="115"/>
      <c r="C903" s="117"/>
      <c r="D903" s="105"/>
      <c r="E903" s="104"/>
      <c r="O903" s="106"/>
    </row>
    <row r="904" spans="2:15">
      <c r="B904" s="115"/>
      <c r="C904" s="117"/>
      <c r="D904" s="105"/>
      <c r="E904" s="104"/>
      <c r="O904" s="106"/>
    </row>
    <row r="905" spans="2:15">
      <c r="B905" s="115"/>
      <c r="C905" s="117"/>
      <c r="D905" s="105"/>
      <c r="E905" s="104"/>
      <c r="O905" s="106"/>
    </row>
    <row r="906" spans="2:15">
      <c r="B906" s="115"/>
      <c r="C906" s="117"/>
      <c r="D906" s="105"/>
      <c r="E906" s="104"/>
      <c r="O906" s="106"/>
    </row>
    <row r="907" spans="2:15">
      <c r="B907" s="115"/>
      <c r="C907" s="117"/>
      <c r="D907" s="105"/>
      <c r="E907" s="104"/>
      <c r="O907" s="106"/>
    </row>
    <row r="908" spans="2:15">
      <c r="B908" s="115"/>
      <c r="C908" s="117"/>
      <c r="D908" s="105"/>
      <c r="E908" s="104"/>
      <c r="O908" s="106"/>
    </row>
    <row r="909" spans="2:15">
      <c r="B909" s="115"/>
      <c r="C909" s="117"/>
      <c r="D909" s="105"/>
      <c r="E909" s="104"/>
      <c r="O909" s="106"/>
    </row>
    <row r="910" spans="2:15">
      <c r="B910" s="115"/>
      <c r="C910" s="117"/>
      <c r="D910" s="105"/>
      <c r="E910" s="104"/>
      <c r="O910" s="106"/>
    </row>
    <row r="911" spans="2:15">
      <c r="B911" s="115"/>
      <c r="C911" s="117"/>
      <c r="D911" s="105"/>
      <c r="E911" s="104"/>
      <c r="O911" s="106"/>
    </row>
    <row r="912" spans="2:15">
      <c r="B912" s="115"/>
      <c r="C912" s="117"/>
      <c r="D912" s="105"/>
      <c r="E912" s="104"/>
      <c r="O912" s="106"/>
    </row>
    <row r="913" spans="2:15">
      <c r="B913" s="115"/>
      <c r="C913" s="117"/>
      <c r="D913" s="105"/>
      <c r="E913" s="104"/>
      <c r="O913" s="106"/>
    </row>
    <row r="914" spans="2:15">
      <c r="B914" s="115"/>
      <c r="C914" s="117"/>
      <c r="D914" s="105"/>
      <c r="E914" s="104"/>
      <c r="O914" s="106"/>
    </row>
    <row r="915" spans="2:15">
      <c r="B915" s="115"/>
      <c r="C915" s="117"/>
      <c r="D915" s="105"/>
      <c r="E915" s="104"/>
      <c r="O915" s="106"/>
    </row>
    <row r="916" spans="2:15">
      <c r="B916" s="115"/>
      <c r="C916" s="117"/>
      <c r="D916" s="105"/>
      <c r="E916" s="104"/>
      <c r="O916" s="106"/>
    </row>
    <row r="917" spans="2:15">
      <c r="B917" s="115"/>
      <c r="C917" s="117"/>
      <c r="D917" s="105"/>
      <c r="E917" s="104"/>
      <c r="O917" s="106"/>
    </row>
    <row r="918" spans="2:15">
      <c r="B918" s="115"/>
      <c r="C918" s="117"/>
      <c r="D918" s="105"/>
      <c r="E918" s="104"/>
      <c r="O918" s="106"/>
    </row>
    <row r="919" spans="2:15">
      <c r="B919" s="115"/>
      <c r="C919" s="117"/>
      <c r="D919" s="105"/>
      <c r="E919" s="104"/>
      <c r="O919" s="106"/>
    </row>
    <row r="920" spans="2:15">
      <c r="B920" s="115"/>
      <c r="C920" s="117"/>
      <c r="D920" s="105"/>
      <c r="E920" s="104"/>
      <c r="O920" s="106"/>
    </row>
    <row r="921" spans="2:15">
      <c r="B921" s="115"/>
      <c r="C921" s="117"/>
      <c r="D921" s="105"/>
      <c r="E921" s="104"/>
      <c r="O921" s="106"/>
    </row>
    <row r="922" spans="2:15">
      <c r="B922" s="115"/>
      <c r="C922" s="117"/>
      <c r="D922" s="105"/>
      <c r="E922" s="104"/>
      <c r="O922" s="106"/>
    </row>
    <row r="923" spans="2:15">
      <c r="B923" s="115"/>
      <c r="C923" s="117"/>
      <c r="D923" s="105"/>
      <c r="E923" s="104"/>
      <c r="O923" s="106"/>
    </row>
    <row r="924" spans="2:15">
      <c r="B924" s="115"/>
      <c r="C924" s="117"/>
      <c r="D924" s="105"/>
      <c r="E924" s="104"/>
      <c r="O924" s="106"/>
    </row>
    <row r="925" spans="2:15">
      <c r="B925" s="115"/>
      <c r="C925" s="117"/>
      <c r="D925" s="105"/>
      <c r="E925" s="104"/>
      <c r="O925" s="106"/>
    </row>
    <row r="926" spans="2:15">
      <c r="B926" s="115"/>
      <c r="C926" s="117"/>
      <c r="D926" s="105"/>
      <c r="E926" s="104"/>
      <c r="O926" s="106"/>
    </row>
    <row r="927" spans="2:15">
      <c r="B927" s="115"/>
      <c r="C927" s="117"/>
      <c r="D927" s="105"/>
      <c r="E927" s="104"/>
      <c r="O927" s="106"/>
    </row>
    <row r="928" spans="2:15">
      <c r="B928" s="115"/>
      <c r="C928" s="117"/>
      <c r="D928" s="105"/>
      <c r="E928" s="104"/>
      <c r="O928" s="106"/>
    </row>
    <row r="929" spans="2:15">
      <c r="B929" s="115"/>
      <c r="C929" s="117"/>
      <c r="D929" s="105"/>
      <c r="E929" s="104"/>
      <c r="O929" s="106"/>
    </row>
    <row r="930" spans="2:15">
      <c r="B930" s="115"/>
      <c r="C930" s="117"/>
      <c r="D930" s="105"/>
      <c r="E930" s="104"/>
      <c r="O930" s="106"/>
    </row>
    <row r="931" spans="2:15">
      <c r="B931" s="115"/>
      <c r="C931" s="117"/>
      <c r="D931" s="105"/>
      <c r="E931" s="104"/>
      <c r="O931" s="106"/>
    </row>
    <row r="932" spans="2:15">
      <c r="B932" s="115"/>
      <c r="C932" s="117"/>
      <c r="D932" s="105"/>
      <c r="E932" s="104"/>
      <c r="O932" s="106"/>
    </row>
    <row r="933" spans="2:15">
      <c r="B933" s="115"/>
      <c r="C933" s="117"/>
      <c r="D933" s="105"/>
      <c r="E933" s="104"/>
      <c r="O933" s="106"/>
    </row>
    <row r="934" spans="2:15">
      <c r="B934" s="115"/>
      <c r="C934" s="117"/>
      <c r="D934" s="105"/>
      <c r="E934" s="104"/>
      <c r="O934" s="106"/>
    </row>
    <row r="935" spans="2:15">
      <c r="B935" s="115"/>
      <c r="C935" s="117"/>
      <c r="D935" s="105"/>
      <c r="E935" s="104"/>
      <c r="O935" s="106"/>
    </row>
    <row r="936" spans="2:15">
      <c r="B936" s="115"/>
      <c r="C936" s="117"/>
      <c r="D936" s="105"/>
      <c r="E936" s="104"/>
      <c r="O936" s="106"/>
    </row>
    <row r="937" spans="2:15">
      <c r="B937" s="115"/>
      <c r="C937" s="117"/>
      <c r="D937" s="105"/>
      <c r="E937" s="104"/>
      <c r="O937" s="106"/>
    </row>
    <row r="938" spans="2:15">
      <c r="B938" s="115"/>
      <c r="C938" s="117"/>
      <c r="D938" s="105"/>
      <c r="E938" s="104"/>
      <c r="O938" s="106"/>
    </row>
    <row r="939" spans="2:15">
      <c r="B939" s="115"/>
      <c r="C939" s="117"/>
      <c r="D939" s="105"/>
      <c r="E939" s="104"/>
      <c r="O939" s="106"/>
    </row>
    <row r="940" spans="2:15">
      <c r="B940" s="115"/>
      <c r="C940" s="117"/>
      <c r="D940" s="105"/>
      <c r="E940" s="104"/>
      <c r="O940" s="106"/>
    </row>
    <row r="941" spans="2:15">
      <c r="B941" s="115"/>
      <c r="C941" s="117"/>
      <c r="D941" s="105"/>
      <c r="E941" s="104"/>
      <c r="O941" s="106"/>
    </row>
    <row r="942" spans="2:15">
      <c r="B942" s="115"/>
      <c r="C942" s="117"/>
      <c r="D942" s="105"/>
      <c r="E942" s="104"/>
      <c r="O942" s="106"/>
    </row>
    <row r="943" spans="2:15">
      <c r="B943" s="115"/>
      <c r="C943" s="117"/>
      <c r="D943" s="105"/>
      <c r="E943" s="104"/>
      <c r="O943" s="106"/>
    </row>
    <row r="944" spans="2:15">
      <c r="B944" s="115"/>
      <c r="C944" s="117"/>
      <c r="D944" s="105"/>
      <c r="E944" s="104"/>
      <c r="O944" s="106"/>
    </row>
    <row r="945" spans="2:15">
      <c r="B945" s="115"/>
      <c r="C945" s="117"/>
      <c r="D945" s="105"/>
      <c r="E945" s="104"/>
      <c r="O945" s="106"/>
    </row>
    <row r="946" spans="2:15">
      <c r="B946" s="115"/>
      <c r="C946" s="117"/>
      <c r="D946" s="105"/>
      <c r="E946" s="104"/>
      <c r="O946" s="106"/>
    </row>
    <row r="947" spans="2:15">
      <c r="B947" s="115"/>
      <c r="C947" s="117"/>
      <c r="D947" s="105"/>
      <c r="E947" s="104"/>
      <c r="O947" s="106"/>
    </row>
    <row r="948" spans="2:15">
      <c r="B948" s="115"/>
      <c r="C948" s="117"/>
      <c r="D948" s="105"/>
      <c r="E948" s="104"/>
      <c r="O948" s="106"/>
    </row>
    <row r="949" spans="2:15">
      <c r="B949" s="115"/>
      <c r="C949" s="117"/>
      <c r="D949" s="105"/>
      <c r="E949" s="104"/>
      <c r="O949" s="106"/>
    </row>
    <row r="950" spans="2:15">
      <c r="B950" s="115"/>
      <c r="C950" s="117"/>
      <c r="D950" s="105"/>
      <c r="E950" s="104"/>
      <c r="O950" s="106"/>
    </row>
    <row r="951" spans="2:15">
      <c r="B951" s="115"/>
      <c r="C951" s="117"/>
      <c r="D951" s="105"/>
      <c r="E951" s="104"/>
      <c r="O951" s="106"/>
    </row>
    <row r="952" spans="2:15">
      <c r="B952" s="115"/>
      <c r="C952" s="117"/>
      <c r="D952" s="105"/>
      <c r="E952" s="104"/>
      <c r="O952" s="106"/>
    </row>
    <row r="953" spans="2:15">
      <c r="B953" s="115"/>
      <c r="C953" s="117"/>
      <c r="D953" s="105"/>
      <c r="E953" s="104"/>
      <c r="O953" s="106"/>
    </row>
    <row r="954" spans="2:15">
      <c r="B954" s="115"/>
      <c r="C954" s="117"/>
      <c r="D954" s="105"/>
      <c r="E954" s="104"/>
      <c r="O954" s="106"/>
    </row>
    <row r="955" spans="2:15">
      <c r="B955" s="115"/>
      <c r="C955" s="117"/>
      <c r="D955" s="105"/>
      <c r="E955" s="104"/>
      <c r="O955" s="106"/>
    </row>
    <row r="956" spans="2:15">
      <c r="B956" s="115"/>
      <c r="C956" s="117"/>
      <c r="D956" s="105"/>
      <c r="E956" s="104"/>
      <c r="O956" s="106"/>
    </row>
    <row r="957" spans="2:15">
      <c r="B957" s="115"/>
      <c r="C957" s="117"/>
      <c r="D957" s="105"/>
      <c r="E957" s="104"/>
      <c r="O957" s="106"/>
    </row>
    <row r="958" spans="2:15">
      <c r="B958" s="115"/>
      <c r="C958" s="117"/>
      <c r="D958" s="105"/>
      <c r="E958" s="104"/>
      <c r="O958" s="106"/>
    </row>
    <row r="959" spans="2:15">
      <c r="B959" s="115"/>
      <c r="C959" s="117"/>
      <c r="D959" s="105"/>
      <c r="E959" s="104"/>
      <c r="O959" s="106"/>
    </row>
    <row r="960" spans="2:15">
      <c r="B960" s="115"/>
      <c r="C960" s="117"/>
      <c r="D960" s="105"/>
      <c r="E960" s="104"/>
      <c r="O960" s="106"/>
    </row>
    <row r="961" spans="2:15">
      <c r="B961" s="115"/>
      <c r="C961" s="117"/>
      <c r="D961" s="105"/>
      <c r="E961" s="104"/>
      <c r="O961" s="106"/>
    </row>
    <row r="962" spans="2:15">
      <c r="B962" s="115"/>
      <c r="C962" s="117"/>
      <c r="D962" s="105"/>
      <c r="E962" s="104"/>
      <c r="O962" s="106"/>
    </row>
    <row r="963" spans="2:15">
      <c r="B963" s="115"/>
      <c r="C963" s="117"/>
      <c r="D963" s="105"/>
      <c r="E963" s="104"/>
      <c r="O963" s="106"/>
    </row>
    <row r="964" spans="2:15">
      <c r="B964" s="115"/>
      <c r="C964" s="117"/>
      <c r="D964" s="105"/>
      <c r="E964" s="104"/>
      <c r="O964" s="106"/>
    </row>
    <row r="965" spans="2:15">
      <c r="B965" s="115"/>
      <c r="C965" s="117"/>
      <c r="D965" s="105"/>
      <c r="E965" s="104"/>
      <c r="O965" s="106"/>
    </row>
    <row r="966" spans="2:15">
      <c r="B966" s="115"/>
      <c r="C966" s="117"/>
      <c r="D966" s="105"/>
      <c r="E966" s="104"/>
      <c r="O966" s="106"/>
    </row>
    <row r="967" spans="2:15">
      <c r="B967" s="115"/>
      <c r="C967" s="117"/>
      <c r="D967" s="105"/>
      <c r="E967" s="104"/>
      <c r="O967" s="106"/>
    </row>
    <row r="968" spans="2:15">
      <c r="B968" s="115"/>
      <c r="C968" s="117"/>
      <c r="D968" s="105"/>
      <c r="E968" s="104"/>
      <c r="O968" s="106"/>
    </row>
    <row r="969" spans="2:15">
      <c r="B969" s="115"/>
      <c r="C969" s="117"/>
      <c r="D969" s="105"/>
      <c r="E969" s="104"/>
      <c r="O969" s="106"/>
    </row>
    <row r="970" spans="2:15">
      <c r="B970" s="115"/>
      <c r="C970" s="117"/>
      <c r="D970" s="105"/>
      <c r="E970" s="104"/>
      <c r="O970" s="106"/>
    </row>
    <row r="971" spans="2:15">
      <c r="B971" s="115"/>
      <c r="C971" s="117"/>
      <c r="D971" s="105"/>
      <c r="E971" s="104"/>
      <c r="O971" s="106"/>
    </row>
    <row r="972" spans="2:15">
      <c r="B972" s="115"/>
      <c r="C972" s="117"/>
      <c r="D972" s="105"/>
      <c r="E972" s="104"/>
      <c r="O972" s="106"/>
    </row>
    <row r="973" spans="2:15">
      <c r="B973" s="115"/>
      <c r="C973" s="117"/>
      <c r="D973" s="105"/>
      <c r="E973" s="104"/>
      <c r="O973" s="106"/>
    </row>
    <row r="974" spans="2:15">
      <c r="B974" s="115"/>
      <c r="C974" s="117"/>
      <c r="D974" s="105"/>
      <c r="E974" s="104"/>
      <c r="O974" s="106"/>
    </row>
    <row r="975" spans="2:15">
      <c r="B975" s="115"/>
      <c r="C975" s="117"/>
      <c r="D975" s="105"/>
      <c r="E975" s="104"/>
      <c r="O975" s="106"/>
    </row>
    <row r="976" spans="2:15">
      <c r="B976" s="115"/>
      <c r="C976" s="117"/>
      <c r="D976" s="105"/>
      <c r="E976" s="104"/>
      <c r="O976" s="106"/>
    </row>
    <row r="977" spans="2:15">
      <c r="B977" s="115"/>
      <c r="C977" s="117"/>
      <c r="D977" s="105"/>
      <c r="E977" s="104"/>
      <c r="O977" s="106"/>
    </row>
    <row r="978" spans="2:15">
      <c r="B978" s="115"/>
      <c r="C978" s="117"/>
      <c r="D978" s="105"/>
      <c r="E978" s="104"/>
      <c r="O978" s="106"/>
    </row>
    <row r="979" spans="2:15">
      <c r="B979" s="115"/>
      <c r="C979" s="117"/>
      <c r="D979" s="105"/>
      <c r="E979" s="104"/>
      <c r="O979" s="106"/>
    </row>
    <row r="980" spans="2:15">
      <c r="B980" s="115"/>
      <c r="C980" s="117"/>
      <c r="D980" s="105"/>
      <c r="E980" s="104"/>
      <c r="O980" s="106"/>
    </row>
    <row r="981" spans="2:15">
      <c r="B981" s="115"/>
      <c r="C981" s="117"/>
      <c r="D981" s="105"/>
      <c r="E981" s="104"/>
      <c r="O981" s="106"/>
    </row>
    <row r="982" spans="2:15">
      <c r="B982" s="115"/>
      <c r="C982" s="117"/>
      <c r="D982" s="105"/>
      <c r="E982" s="104"/>
      <c r="O982" s="106"/>
    </row>
    <row r="983" spans="2:15">
      <c r="B983" s="115"/>
      <c r="C983" s="117"/>
      <c r="D983" s="105"/>
      <c r="E983" s="104"/>
      <c r="O983" s="106"/>
    </row>
    <row r="984" spans="2:15">
      <c r="B984" s="115"/>
      <c r="C984" s="117"/>
      <c r="D984" s="105"/>
      <c r="E984" s="104"/>
      <c r="O984" s="106"/>
    </row>
    <row r="985" spans="2:15">
      <c r="B985" s="115"/>
      <c r="C985" s="117"/>
      <c r="D985" s="105"/>
      <c r="E985" s="104"/>
      <c r="O985" s="106"/>
    </row>
    <row r="986" spans="2:15">
      <c r="B986" s="115"/>
      <c r="C986" s="117"/>
      <c r="D986" s="105"/>
      <c r="E986" s="104"/>
      <c r="O986" s="106"/>
    </row>
    <row r="987" spans="2:15">
      <c r="B987" s="115"/>
      <c r="C987" s="117"/>
      <c r="D987" s="105"/>
      <c r="E987" s="104"/>
      <c r="O987" s="106"/>
    </row>
    <row r="988" spans="2:15">
      <c r="B988" s="115"/>
      <c r="C988" s="117"/>
      <c r="D988" s="105"/>
      <c r="E988" s="104"/>
      <c r="O988" s="106"/>
    </row>
    <row r="989" spans="2:15">
      <c r="B989" s="115"/>
      <c r="C989" s="117"/>
      <c r="D989" s="105"/>
      <c r="E989" s="104"/>
      <c r="O989" s="106"/>
    </row>
    <row r="990" spans="2:15">
      <c r="B990" s="115"/>
      <c r="C990" s="117"/>
      <c r="D990" s="105"/>
      <c r="E990" s="104"/>
      <c r="O990" s="106"/>
    </row>
    <row r="991" spans="2:15">
      <c r="B991" s="115"/>
      <c r="C991" s="117"/>
      <c r="D991" s="105"/>
      <c r="E991" s="104"/>
      <c r="O991" s="106"/>
    </row>
    <row r="992" spans="2:15">
      <c r="B992" s="115"/>
      <c r="C992" s="117"/>
      <c r="D992" s="105"/>
      <c r="E992" s="104"/>
      <c r="O992" s="106"/>
    </row>
    <row r="993" spans="2:15">
      <c r="B993" s="115"/>
      <c r="C993" s="117"/>
      <c r="D993" s="105"/>
      <c r="E993" s="104"/>
      <c r="O993" s="106"/>
    </row>
    <row r="994" spans="2:15">
      <c r="B994" s="115"/>
      <c r="C994" s="117"/>
      <c r="D994" s="105"/>
      <c r="E994" s="104"/>
      <c r="O994" s="106"/>
    </row>
    <row r="995" spans="2:15">
      <c r="B995" s="115"/>
      <c r="C995" s="117"/>
      <c r="D995" s="105"/>
      <c r="E995" s="104"/>
      <c r="O995" s="106"/>
    </row>
    <row r="996" spans="2:15">
      <c r="B996" s="115"/>
      <c r="C996" s="117"/>
      <c r="D996" s="105"/>
      <c r="E996" s="104"/>
      <c r="O996" s="106"/>
    </row>
    <row r="997" spans="2:15">
      <c r="B997" s="115"/>
      <c r="C997" s="117"/>
      <c r="D997" s="105"/>
      <c r="E997" s="104"/>
      <c r="O997" s="106"/>
    </row>
    <row r="998" spans="2:15">
      <c r="B998" s="115"/>
      <c r="C998" s="117"/>
      <c r="D998" s="105"/>
      <c r="E998" s="104"/>
      <c r="O998" s="106"/>
    </row>
    <row r="999" spans="2:15">
      <c r="B999" s="115"/>
      <c r="C999" s="117"/>
      <c r="D999" s="105"/>
      <c r="E999" s="104"/>
      <c r="O999" s="106"/>
    </row>
    <row r="1000" spans="2:15">
      <c r="B1000" s="115"/>
      <c r="C1000" s="117"/>
      <c r="D1000" s="105"/>
      <c r="E1000" s="104"/>
      <c r="O1000" s="106"/>
    </row>
    <row r="1001" spans="2:15">
      <c r="B1001" s="115"/>
      <c r="C1001" s="117"/>
      <c r="D1001" s="105"/>
      <c r="E1001" s="104"/>
      <c r="O1001" s="106"/>
    </row>
    <row r="1002" spans="2:15">
      <c r="B1002" s="115"/>
      <c r="C1002" s="117"/>
      <c r="D1002" s="105"/>
      <c r="E1002" s="104"/>
      <c r="O1002" s="106"/>
    </row>
    <row r="1003" spans="2:15">
      <c r="B1003" s="115"/>
      <c r="C1003" s="117"/>
      <c r="D1003" s="105"/>
      <c r="E1003" s="104"/>
      <c r="O1003" s="106"/>
    </row>
    <row r="1004" spans="2:15">
      <c r="B1004" s="115"/>
      <c r="C1004" s="117"/>
      <c r="D1004" s="105"/>
      <c r="E1004" s="104"/>
      <c r="O1004" s="106"/>
    </row>
    <row r="1005" spans="2:15">
      <c r="B1005" s="115"/>
      <c r="C1005" s="117"/>
      <c r="D1005" s="105"/>
      <c r="E1005" s="104"/>
      <c r="O1005" s="106"/>
    </row>
    <row r="1006" spans="2:15">
      <c r="B1006" s="115"/>
      <c r="C1006" s="117"/>
      <c r="D1006" s="105"/>
      <c r="E1006" s="104"/>
      <c r="O1006" s="106"/>
    </row>
    <row r="1007" spans="2:15">
      <c r="B1007" s="115"/>
      <c r="C1007" s="117"/>
      <c r="D1007" s="105"/>
      <c r="E1007" s="104"/>
      <c r="O1007" s="106"/>
    </row>
    <row r="1008" spans="2:15">
      <c r="B1008" s="115"/>
      <c r="C1008" s="117"/>
      <c r="D1008" s="105"/>
      <c r="E1008" s="104"/>
      <c r="O1008" s="106"/>
    </row>
    <row r="1009" spans="2:15">
      <c r="B1009" s="115"/>
      <c r="C1009" s="117"/>
      <c r="D1009" s="105"/>
      <c r="E1009" s="104"/>
      <c r="O1009" s="106"/>
    </row>
    <row r="1010" spans="2:15">
      <c r="B1010" s="115"/>
      <c r="C1010" s="117"/>
      <c r="D1010" s="105"/>
      <c r="E1010" s="104"/>
      <c r="O1010" s="106"/>
    </row>
    <row r="1011" spans="2:15">
      <c r="B1011" s="115"/>
      <c r="C1011" s="117"/>
      <c r="D1011" s="105"/>
      <c r="E1011" s="104"/>
      <c r="O1011" s="106"/>
    </row>
    <row r="1012" spans="2:15">
      <c r="B1012" s="115"/>
      <c r="C1012" s="117"/>
      <c r="D1012" s="105"/>
      <c r="E1012" s="104"/>
      <c r="O1012" s="106"/>
    </row>
    <row r="1013" spans="2:15">
      <c r="B1013" s="115"/>
      <c r="C1013" s="117"/>
      <c r="D1013" s="105"/>
      <c r="E1013" s="104"/>
      <c r="O1013" s="106"/>
    </row>
    <row r="1014" spans="2:15">
      <c r="B1014" s="115"/>
      <c r="C1014" s="117"/>
      <c r="D1014" s="105"/>
      <c r="E1014" s="104"/>
      <c r="O1014" s="106"/>
    </row>
    <row r="1015" spans="2:15">
      <c r="B1015" s="115"/>
      <c r="C1015" s="117"/>
      <c r="D1015" s="105"/>
      <c r="E1015" s="104"/>
      <c r="O1015" s="106"/>
    </row>
    <row r="1016" spans="2:15">
      <c r="B1016" s="115"/>
      <c r="C1016" s="117"/>
      <c r="D1016" s="105"/>
      <c r="E1016" s="104"/>
      <c r="O1016" s="106"/>
    </row>
    <row r="1017" spans="2:15">
      <c r="B1017" s="115"/>
      <c r="C1017" s="117"/>
      <c r="D1017" s="105"/>
      <c r="E1017" s="104"/>
      <c r="O1017" s="106"/>
    </row>
    <row r="1018" spans="2:15">
      <c r="B1018" s="115"/>
      <c r="C1018" s="117"/>
      <c r="D1018" s="105"/>
      <c r="E1018" s="104"/>
      <c r="O1018" s="106"/>
    </row>
    <row r="1019" spans="2:15">
      <c r="B1019" s="115"/>
      <c r="C1019" s="117"/>
      <c r="D1019" s="105"/>
      <c r="E1019" s="104"/>
      <c r="O1019" s="106"/>
    </row>
    <row r="1020" spans="2:15">
      <c r="B1020" s="115"/>
      <c r="C1020" s="117"/>
      <c r="D1020" s="105"/>
      <c r="E1020" s="104"/>
      <c r="O1020" s="106"/>
    </row>
    <row r="1021" spans="2:15">
      <c r="B1021" s="115"/>
      <c r="C1021" s="117"/>
      <c r="D1021" s="105"/>
      <c r="E1021" s="104"/>
      <c r="O1021" s="106"/>
    </row>
    <row r="1022" spans="2:15">
      <c r="B1022" s="115"/>
      <c r="C1022" s="117"/>
      <c r="D1022" s="105"/>
      <c r="E1022" s="104"/>
      <c r="O1022" s="106"/>
    </row>
    <row r="1023" spans="2:15">
      <c r="B1023" s="115"/>
      <c r="C1023" s="117"/>
      <c r="D1023" s="105"/>
      <c r="E1023" s="104"/>
      <c r="O1023" s="106"/>
    </row>
    <row r="1024" spans="2:15">
      <c r="B1024" s="115"/>
      <c r="C1024" s="117"/>
      <c r="D1024" s="105"/>
      <c r="E1024" s="104"/>
      <c r="O1024" s="106"/>
    </row>
    <row r="1025" spans="2:15">
      <c r="B1025" s="115"/>
      <c r="C1025" s="117"/>
      <c r="D1025" s="105"/>
      <c r="E1025" s="104"/>
      <c r="O1025" s="106"/>
    </row>
    <row r="1026" spans="2:15">
      <c r="B1026" s="115"/>
      <c r="C1026" s="117"/>
      <c r="D1026" s="105"/>
      <c r="E1026" s="104"/>
      <c r="O1026" s="106"/>
    </row>
    <row r="1027" spans="2:15">
      <c r="B1027" s="115"/>
      <c r="C1027" s="117"/>
      <c r="D1027" s="105"/>
      <c r="E1027" s="104"/>
      <c r="O1027" s="106"/>
    </row>
    <row r="1028" spans="2:15">
      <c r="B1028" s="115"/>
      <c r="C1028" s="117"/>
      <c r="D1028" s="105"/>
      <c r="E1028" s="104"/>
      <c r="O1028" s="106"/>
    </row>
    <row r="1029" spans="2:15">
      <c r="B1029" s="115"/>
      <c r="C1029" s="117"/>
      <c r="D1029" s="105"/>
      <c r="E1029" s="104"/>
      <c r="O1029" s="106"/>
    </row>
    <row r="1030" spans="2:15">
      <c r="B1030" s="115"/>
      <c r="C1030" s="117"/>
      <c r="D1030" s="105"/>
      <c r="E1030" s="104"/>
      <c r="O1030" s="106"/>
    </row>
    <row r="1031" spans="2:15">
      <c r="B1031" s="115"/>
      <c r="C1031" s="117"/>
      <c r="D1031" s="105"/>
      <c r="E1031" s="104"/>
      <c r="O1031" s="106"/>
    </row>
    <row r="1032" spans="2:15">
      <c r="B1032" s="115"/>
      <c r="C1032" s="117"/>
      <c r="D1032" s="105"/>
      <c r="E1032" s="104"/>
      <c r="O1032" s="106"/>
    </row>
    <row r="1033" spans="2:15">
      <c r="B1033" s="115"/>
      <c r="C1033" s="117"/>
      <c r="D1033" s="105"/>
      <c r="E1033" s="104"/>
      <c r="O1033" s="106"/>
    </row>
    <row r="1034" spans="2:15">
      <c r="B1034" s="115"/>
      <c r="C1034" s="117"/>
      <c r="D1034" s="105"/>
      <c r="E1034" s="104"/>
      <c r="O1034" s="106"/>
    </row>
    <row r="1035" spans="2:15">
      <c r="B1035" s="115"/>
      <c r="C1035" s="117"/>
      <c r="D1035" s="105"/>
      <c r="E1035" s="104"/>
      <c r="O1035" s="106"/>
    </row>
    <row r="1036" spans="2:15">
      <c r="B1036" s="115"/>
      <c r="C1036" s="117"/>
      <c r="D1036" s="105"/>
      <c r="E1036" s="104"/>
      <c r="O1036" s="106"/>
    </row>
    <row r="1037" spans="2:15">
      <c r="B1037" s="115"/>
      <c r="C1037" s="117"/>
      <c r="D1037" s="105"/>
      <c r="E1037" s="104"/>
      <c r="O1037" s="106"/>
    </row>
    <row r="1038" spans="2:15">
      <c r="B1038" s="115"/>
      <c r="C1038" s="117"/>
      <c r="D1038" s="105"/>
      <c r="E1038" s="104"/>
      <c r="O1038" s="106"/>
    </row>
    <row r="1039" spans="2:15">
      <c r="B1039" s="115"/>
      <c r="C1039" s="117"/>
      <c r="D1039" s="105"/>
      <c r="E1039" s="104"/>
      <c r="O1039" s="106"/>
    </row>
    <row r="1040" spans="2:15">
      <c r="B1040" s="115"/>
      <c r="C1040" s="117"/>
      <c r="D1040" s="105"/>
      <c r="E1040" s="104"/>
      <c r="O1040" s="106"/>
    </row>
    <row r="1041" spans="2:15">
      <c r="B1041" s="115"/>
      <c r="C1041" s="117"/>
      <c r="D1041" s="105"/>
      <c r="E1041" s="104"/>
      <c r="O1041" s="106"/>
    </row>
    <row r="1042" spans="2:15">
      <c r="B1042" s="115"/>
      <c r="C1042" s="117"/>
      <c r="D1042" s="105"/>
      <c r="E1042" s="104"/>
      <c r="O1042" s="106"/>
    </row>
    <row r="1043" spans="2:15">
      <c r="B1043" s="115"/>
      <c r="C1043" s="117"/>
      <c r="D1043" s="105"/>
      <c r="E1043" s="104"/>
      <c r="O1043" s="106"/>
    </row>
    <row r="1044" spans="2:15">
      <c r="B1044" s="115"/>
      <c r="C1044" s="117"/>
      <c r="D1044" s="105"/>
      <c r="E1044" s="104"/>
      <c r="O1044" s="106"/>
    </row>
    <row r="1045" spans="2:15">
      <c r="B1045" s="115"/>
      <c r="C1045" s="117"/>
      <c r="D1045" s="105"/>
      <c r="E1045" s="104"/>
      <c r="O1045" s="106"/>
    </row>
    <row r="1046" spans="2:15">
      <c r="B1046" s="115"/>
      <c r="C1046" s="117"/>
      <c r="D1046" s="105"/>
      <c r="E1046" s="104"/>
      <c r="O1046" s="106"/>
    </row>
    <row r="1047" spans="2:15">
      <c r="B1047" s="115"/>
      <c r="C1047" s="117"/>
      <c r="D1047" s="105"/>
      <c r="E1047" s="104"/>
      <c r="O1047" s="106"/>
    </row>
    <row r="1048" spans="2:15">
      <c r="B1048" s="115"/>
      <c r="C1048" s="117"/>
      <c r="D1048" s="105"/>
      <c r="E1048" s="104"/>
      <c r="O1048" s="106"/>
    </row>
    <row r="1049" spans="2:15">
      <c r="B1049" s="115"/>
      <c r="C1049" s="117"/>
      <c r="D1049" s="105"/>
      <c r="E1049" s="104"/>
      <c r="O1049" s="106"/>
    </row>
    <row r="1050" spans="2:15">
      <c r="B1050" s="115"/>
      <c r="C1050" s="117"/>
      <c r="D1050" s="105"/>
      <c r="E1050" s="104"/>
      <c r="O1050" s="106"/>
    </row>
    <row r="1051" spans="2:15">
      <c r="B1051" s="115"/>
      <c r="C1051" s="117"/>
      <c r="D1051" s="105"/>
      <c r="E1051" s="104"/>
      <c r="O1051" s="106"/>
    </row>
    <row r="1052" spans="2:15">
      <c r="B1052" s="115"/>
      <c r="C1052" s="117"/>
      <c r="D1052" s="105"/>
      <c r="E1052" s="104"/>
      <c r="O1052" s="106"/>
    </row>
    <row r="1053" spans="2:15">
      <c r="B1053" s="115"/>
      <c r="C1053" s="117"/>
      <c r="D1053" s="105"/>
      <c r="E1053" s="104"/>
      <c r="O1053" s="106"/>
    </row>
    <row r="1054" spans="2:15">
      <c r="B1054" s="115"/>
      <c r="C1054" s="117"/>
      <c r="D1054" s="105"/>
      <c r="E1054" s="104"/>
      <c r="O1054" s="106"/>
    </row>
    <row r="1055" spans="2:15">
      <c r="B1055" s="115"/>
      <c r="C1055" s="117"/>
      <c r="D1055" s="105"/>
      <c r="E1055" s="104"/>
      <c r="O1055" s="106"/>
    </row>
    <row r="1056" spans="2:15">
      <c r="B1056" s="115"/>
      <c r="C1056" s="117"/>
      <c r="D1056" s="105"/>
      <c r="E1056" s="104"/>
      <c r="O1056" s="106"/>
    </row>
    <row r="1057" spans="2:15">
      <c r="B1057" s="115"/>
      <c r="C1057" s="117"/>
      <c r="D1057" s="105"/>
      <c r="E1057" s="104"/>
      <c r="O1057" s="106"/>
    </row>
    <row r="1058" spans="2:15">
      <c r="B1058" s="115"/>
      <c r="C1058" s="117"/>
      <c r="D1058" s="105"/>
      <c r="E1058" s="104"/>
      <c r="O1058" s="106"/>
    </row>
    <row r="1059" spans="2:15">
      <c r="B1059" s="115"/>
      <c r="C1059" s="117"/>
      <c r="D1059" s="105"/>
      <c r="E1059" s="104"/>
      <c r="O1059" s="106"/>
    </row>
    <row r="1060" spans="2:15">
      <c r="B1060" s="115"/>
      <c r="C1060" s="117"/>
      <c r="D1060" s="105"/>
      <c r="E1060" s="104"/>
      <c r="O1060" s="106"/>
    </row>
    <row r="1061" spans="2:15">
      <c r="B1061" s="115"/>
      <c r="C1061" s="117"/>
      <c r="D1061" s="105"/>
      <c r="E1061" s="104"/>
      <c r="O1061" s="106"/>
    </row>
    <row r="1062" spans="2:15">
      <c r="B1062" s="115"/>
      <c r="C1062" s="117"/>
      <c r="D1062" s="105"/>
      <c r="E1062" s="104"/>
      <c r="O1062" s="106"/>
    </row>
    <row r="1063" spans="2:15">
      <c r="B1063" s="115"/>
      <c r="C1063" s="117"/>
      <c r="D1063" s="105"/>
      <c r="E1063" s="104"/>
      <c r="O1063" s="106"/>
    </row>
    <row r="1064" spans="2:15">
      <c r="B1064" s="115"/>
      <c r="C1064" s="117"/>
      <c r="D1064" s="105"/>
      <c r="E1064" s="104"/>
      <c r="O1064" s="106"/>
    </row>
    <row r="1065" spans="2:15">
      <c r="B1065" s="115"/>
      <c r="C1065" s="117"/>
      <c r="D1065" s="105"/>
      <c r="E1065" s="104"/>
      <c r="O1065" s="106"/>
    </row>
    <row r="1066" spans="2:15">
      <c r="B1066" s="115"/>
      <c r="C1066" s="117"/>
      <c r="D1066" s="105"/>
      <c r="E1066" s="104"/>
      <c r="O1066" s="106"/>
    </row>
    <row r="1067" spans="2:15">
      <c r="B1067" s="115"/>
      <c r="C1067" s="117"/>
      <c r="D1067" s="105"/>
      <c r="E1067" s="104"/>
      <c r="O1067" s="106"/>
    </row>
    <row r="1068" spans="2:15">
      <c r="B1068" s="115"/>
      <c r="C1068" s="117"/>
      <c r="D1068" s="105"/>
      <c r="E1068" s="104"/>
      <c r="O1068" s="106"/>
    </row>
    <row r="1069" spans="2:15">
      <c r="B1069" s="115"/>
      <c r="C1069" s="117"/>
      <c r="D1069" s="105"/>
      <c r="E1069" s="104"/>
      <c r="O1069" s="106"/>
    </row>
    <row r="1070" spans="2:15">
      <c r="B1070" s="115"/>
      <c r="C1070" s="117"/>
      <c r="D1070" s="105"/>
      <c r="E1070" s="104"/>
      <c r="O1070" s="106"/>
    </row>
    <row r="1071" spans="2:15">
      <c r="B1071" s="115"/>
      <c r="C1071" s="117"/>
      <c r="D1071" s="105"/>
      <c r="E1071" s="104"/>
      <c r="O1071" s="106"/>
    </row>
    <row r="1072" spans="2:15">
      <c r="B1072" s="115"/>
      <c r="C1072" s="117"/>
      <c r="D1072" s="105"/>
      <c r="E1072" s="104"/>
      <c r="O1072" s="106"/>
    </row>
    <row r="1073" spans="2:15">
      <c r="B1073" s="115"/>
      <c r="C1073" s="117"/>
      <c r="D1073" s="105"/>
      <c r="E1073" s="104"/>
      <c r="O1073" s="106"/>
    </row>
    <row r="1074" spans="2:15">
      <c r="B1074" s="115"/>
      <c r="C1074" s="117"/>
      <c r="D1074" s="105"/>
      <c r="E1074" s="104"/>
      <c r="O1074" s="106"/>
    </row>
    <row r="1075" spans="2:15">
      <c r="B1075" s="115"/>
      <c r="C1075" s="117"/>
      <c r="D1075" s="105"/>
      <c r="E1075" s="104"/>
      <c r="O1075" s="106"/>
    </row>
    <row r="1076" spans="2:15">
      <c r="B1076" s="115"/>
      <c r="C1076" s="117"/>
      <c r="D1076" s="105"/>
      <c r="E1076" s="104"/>
      <c r="O1076" s="106"/>
    </row>
    <row r="1077" spans="2:15">
      <c r="B1077" s="115"/>
      <c r="C1077" s="117"/>
      <c r="D1077" s="105"/>
      <c r="E1077" s="104"/>
      <c r="O1077" s="106"/>
    </row>
    <row r="1078" spans="2:15">
      <c r="B1078" s="115"/>
      <c r="C1078" s="117"/>
      <c r="D1078" s="105"/>
      <c r="E1078" s="104"/>
      <c r="O1078" s="106"/>
    </row>
    <row r="1079" spans="2:15">
      <c r="B1079" s="115"/>
      <c r="C1079" s="117"/>
      <c r="D1079" s="105"/>
      <c r="E1079" s="104"/>
      <c r="O1079" s="106"/>
    </row>
    <row r="1080" spans="2:15">
      <c r="B1080" s="115"/>
      <c r="C1080" s="117"/>
      <c r="D1080" s="105"/>
      <c r="E1080" s="104"/>
      <c r="O1080" s="106"/>
    </row>
    <row r="1081" spans="2:15">
      <c r="B1081" s="115"/>
      <c r="C1081" s="117"/>
      <c r="D1081" s="105"/>
      <c r="E1081" s="104"/>
      <c r="O1081" s="106"/>
    </row>
    <row r="1082" spans="2:15">
      <c r="B1082" s="115"/>
      <c r="C1082" s="117"/>
      <c r="D1082" s="105"/>
      <c r="E1082" s="104"/>
      <c r="O1082" s="106"/>
    </row>
    <row r="1083" spans="2:15">
      <c r="B1083" s="115"/>
      <c r="C1083" s="117"/>
      <c r="D1083" s="105"/>
      <c r="E1083" s="104"/>
      <c r="O1083" s="106"/>
    </row>
    <row r="1084" spans="2:15">
      <c r="B1084" s="115"/>
      <c r="C1084" s="117"/>
      <c r="D1084" s="105"/>
      <c r="E1084" s="104"/>
      <c r="O1084" s="106"/>
    </row>
    <row r="1085" spans="2:15">
      <c r="B1085" s="115"/>
      <c r="C1085" s="117"/>
      <c r="D1085" s="105"/>
      <c r="E1085" s="104"/>
      <c r="O1085" s="106"/>
    </row>
    <row r="1086" spans="2:15">
      <c r="B1086" s="115"/>
      <c r="C1086" s="117"/>
      <c r="D1086" s="105"/>
      <c r="E1086" s="104"/>
      <c r="O1086" s="106"/>
    </row>
    <row r="1087" spans="2:15">
      <c r="B1087" s="115"/>
      <c r="C1087" s="117"/>
      <c r="D1087" s="105"/>
      <c r="E1087" s="104"/>
      <c r="O1087" s="106"/>
    </row>
    <row r="1088" spans="2:15">
      <c r="B1088" s="115"/>
      <c r="C1088" s="117"/>
      <c r="D1088" s="105"/>
      <c r="E1088" s="104"/>
      <c r="O1088" s="106"/>
    </row>
    <row r="1089" spans="2:15">
      <c r="B1089" s="115"/>
      <c r="C1089" s="117"/>
      <c r="D1089" s="105"/>
      <c r="E1089" s="104"/>
      <c r="O1089" s="106"/>
    </row>
    <row r="1090" spans="2:15">
      <c r="B1090" s="115"/>
      <c r="C1090" s="117"/>
      <c r="D1090" s="105"/>
      <c r="E1090" s="104"/>
      <c r="O1090" s="106"/>
    </row>
    <row r="1091" spans="2:15">
      <c r="B1091" s="115"/>
      <c r="C1091" s="117"/>
      <c r="D1091" s="105"/>
      <c r="E1091" s="104"/>
      <c r="O1091" s="106"/>
    </row>
    <row r="1092" spans="2:15">
      <c r="B1092" s="115"/>
      <c r="C1092" s="117"/>
      <c r="D1092" s="105"/>
      <c r="E1092" s="104"/>
      <c r="O1092" s="106"/>
    </row>
    <row r="1093" spans="2:15">
      <c r="B1093" s="115"/>
      <c r="C1093" s="117"/>
      <c r="D1093" s="105"/>
      <c r="E1093" s="104"/>
      <c r="O1093" s="106"/>
    </row>
    <row r="1094" spans="2:15">
      <c r="B1094" s="115"/>
      <c r="C1094" s="117"/>
      <c r="D1094" s="105"/>
      <c r="E1094" s="104"/>
      <c r="O1094" s="106"/>
    </row>
    <row r="1095" spans="2:15">
      <c r="B1095" s="115"/>
      <c r="C1095" s="117"/>
      <c r="D1095" s="105"/>
      <c r="E1095" s="104"/>
      <c r="O1095" s="106"/>
    </row>
    <row r="1096" spans="2:15">
      <c r="B1096" s="115"/>
      <c r="C1096" s="117"/>
      <c r="D1096" s="105"/>
      <c r="E1096" s="104"/>
      <c r="O1096" s="106"/>
    </row>
    <row r="1097" spans="2:15">
      <c r="B1097" s="115"/>
      <c r="C1097" s="117"/>
      <c r="D1097" s="105"/>
      <c r="E1097" s="104"/>
      <c r="O1097" s="106"/>
    </row>
    <row r="1098" spans="2:15">
      <c r="B1098" s="115"/>
      <c r="C1098" s="117"/>
      <c r="D1098" s="105"/>
      <c r="E1098" s="104"/>
      <c r="O1098" s="106"/>
    </row>
    <row r="1099" spans="2:15">
      <c r="B1099" s="115"/>
      <c r="C1099" s="117"/>
      <c r="D1099" s="105"/>
      <c r="E1099" s="104"/>
      <c r="O1099" s="106"/>
    </row>
    <row r="1100" spans="2:15">
      <c r="B1100" s="115"/>
      <c r="C1100" s="117"/>
      <c r="D1100" s="105"/>
      <c r="E1100" s="104"/>
      <c r="O1100" s="106"/>
    </row>
    <row r="1101" spans="2:15">
      <c r="B1101" s="115"/>
      <c r="C1101" s="117"/>
      <c r="D1101" s="105"/>
      <c r="E1101" s="104"/>
      <c r="O1101" s="106"/>
    </row>
    <row r="1102" spans="2:15">
      <c r="B1102" s="115"/>
      <c r="C1102" s="117"/>
      <c r="D1102" s="105"/>
      <c r="E1102" s="104"/>
      <c r="O1102" s="106"/>
    </row>
    <row r="1103" spans="2:15">
      <c r="B1103" s="115"/>
      <c r="C1103" s="117"/>
      <c r="D1103" s="105"/>
      <c r="E1103" s="104"/>
      <c r="O1103" s="106"/>
    </row>
    <row r="1104" spans="2:15">
      <c r="B1104" s="115"/>
      <c r="C1104" s="117"/>
      <c r="D1104" s="105"/>
      <c r="E1104" s="104"/>
      <c r="O1104" s="106"/>
    </row>
    <row r="1105" spans="2:15">
      <c r="B1105" s="115"/>
      <c r="C1105" s="117"/>
      <c r="D1105" s="105"/>
      <c r="E1105" s="104"/>
      <c r="O1105" s="106"/>
    </row>
    <row r="1106" spans="2:15">
      <c r="B1106" s="115"/>
      <c r="C1106" s="117"/>
      <c r="D1106" s="105"/>
      <c r="E1106" s="104"/>
      <c r="O1106" s="106"/>
    </row>
    <row r="1107" spans="2:15">
      <c r="B1107" s="115"/>
      <c r="C1107" s="117"/>
      <c r="D1107" s="105"/>
      <c r="E1107" s="104"/>
      <c r="O1107" s="106"/>
    </row>
    <row r="1108" spans="2:15">
      <c r="B1108" s="115"/>
      <c r="C1108" s="117"/>
      <c r="D1108" s="105"/>
      <c r="E1108" s="104"/>
      <c r="O1108" s="106"/>
    </row>
    <row r="1109" spans="2:15">
      <c r="B1109" s="115"/>
      <c r="C1109" s="117"/>
      <c r="D1109" s="105"/>
      <c r="E1109" s="104"/>
      <c r="O1109" s="106"/>
    </row>
    <row r="1110" spans="2:15">
      <c r="B1110" s="115"/>
      <c r="C1110" s="117"/>
      <c r="D1110" s="105"/>
      <c r="E1110" s="104"/>
      <c r="O1110" s="106"/>
    </row>
    <row r="1111" spans="2:15">
      <c r="B1111" s="115"/>
      <c r="C1111" s="117"/>
      <c r="D1111" s="105"/>
      <c r="E1111" s="104"/>
      <c r="O1111" s="106"/>
    </row>
    <row r="1112" spans="2:15">
      <c r="B1112" s="115"/>
      <c r="C1112" s="117"/>
      <c r="D1112" s="105"/>
      <c r="E1112" s="104"/>
      <c r="O1112" s="106"/>
    </row>
    <row r="1113" spans="2:15">
      <c r="B1113" s="115"/>
      <c r="C1113" s="117"/>
      <c r="D1113" s="105"/>
      <c r="E1113" s="104"/>
      <c r="O1113" s="106"/>
    </row>
    <row r="1114" spans="2:15">
      <c r="B1114" s="115"/>
      <c r="C1114" s="117"/>
      <c r="D1114" s="105"/>
      <c r="E1114" s="104"/>
      <c r="O1114" s="106"/>
    </row>
    <row r="1115" spans="2:15">
      <c r="B1115" s="115"/>
      <c r="C1115" s="117"/>
      <c r="D1115" s="105"/>
      <c r="E1115" s="104"/>
      <c r="O1115" s="106"/>
    </row>
    <row r="1116" spans="2:15">
      <c r="B1116" s="115"/>
      <c r="C1116" s="117"/>
      <c r="D1116" s="105"/>
      <c r="E1116" s="104"/>
      <c r="O1116" s="106"/>
    </row>
    <row r="1117" spans="2:15">
      <c r="B1117" s="115"/>
      <c r="C1117" s="117"/>
      <c r="D1117" s="105"/>
      <c r="E1117" s="104"/>
      <c r="O1117" s="106"/>
    </row>
    <row r="1118" spans="2:15">
      <c r="B1118" s="115"/>
      <c r="C1118" s="117"/>
      <c r="D1118" s="105"/>
      <c r="E1118" s="104"/>
      <c r="O1118" s="106"/>
    </row>
    <row r="1119" spans="2:15">
      <c r="B1119" s="115"/>
      <c r="C1119" s="117"/>
      <c r="D1119" s="105"/>
      <c r="E1119" s="104"/>
      <c r="O1119" s="106"/>
    </row>
    <row r="1120" spans="2:15">
      <c r="B1120" s="115"/>
      <c r="C1120" s="117"/>
      <c r="D1120" s="105"/>
      <c r="E1120" s="104"/>
      <c r="O1120" s="106"/>
    </row>
    <row r="1121" spans="2:15">
      <c r="B1121" s="115"/>
      <c r="C1121" s="117"/>
      <c r="D1121" s="105"/>
      <c r="E1121" s="104"/>
      <c r="O1121" s="106"/>
    </row>
    <row r="1122" spans="2:15">
      <c r="B1122" s="115"/>
      <c r="C1122" s="117"/>
      <c r="D1122" s="105"/>
      <c r="E1122" s="104"/>
      <c r="O1122" s="106"/>
    </row>
    <row r="1123" spans="2:15">
      <c r="B1123" s="115"/>
      <c r="C1123" s="117"/>
      <c r="D1123" s="105"/>
      <c r="E1123" s="104"/>
      <c r="O1123" s="106"/>
    </row>
    <row r="1124" spans="2:15">
      <c r="B1124" s="115"/>
      <c r="C1124" s="117"/>
      <c r="D1124" s="105"/>
      <c r="E1124" s="104"/>
      <c r="O1124" s="106"/>
    </row>
    <row r="1125" spans="2:15">
      <c r="B1125" s="115"/>
      <c r="C1125" s="117"/>
      <c r="D1125" s="105"/>
      <c r="E1125" s="104"/>
      <c r="O1125" s="106"/>
    </row>
    <row r="1126" spans="2:15">
      <c r="B1126" s="115"/>
      <c r="C1126" s="117"/>
      <c r="D1126" s="105"/>
      <c r="E1126" s="104"/>
      <c r="O1126" s="106"/>
    </row>
    <row r="1127" spans="2:15">
      <c r="B1127" s="115"/>
      <c r="C1127" s="117"/>
      <c r="D1127" s="105"/>
      <c r="E1127" s="104"/>
      <c r="O1127" s="106"/>
    </row>
    <row r="1128" spans="2:15">
      <c r="B1128" s="115"/>
      <c r="C1128" s="117"/>
      <c r="D1128" s="105"/>
      <c r="E1128" s="104"/>
      <c r="O1128" s="106"/>
    </row>
    <row r="1129" spans="2:15">
      <c r="B1129" s="115"/>
      <c r="C1129" s="117"/>
      <c r="D1129" s="105"/>
      <c r="E1129" s="104"/>
      <c r="O1129" s="106"/>
    </row>
    <row r="1130" spans="2:15">
      <c r="B1130" s="115"/>
      <c r="C1130" s="117"/>
      <c r="D1130" s="105"/>
      <c r="E1130" s="104"/>
      <c r="O1130" s="106"/>
    </row>
    <row r="1131" spans="2:15">
      <c r="B1131" s="115"/>
      <c r="C1131" s="117"/>
      <c r="D1131" s="105"/>
      <c r="E1131" s="104"/>
      <c r="O1131" s="106"/>
    </row>
    <row r="1132" spans="2:15">
      <c r="B1132" s="115"/>
      <c r="C1132" s="117"/>
      <c r="D1132" s="105"/>
      <c r="E1132" s="104"/>
      <c r="O1132" s="106"/>
    </row>
    <row r="1133" spans="2:15">
      <c r="B1133" s="115"/>
      <c r="C1133" s="117"/>
      <c r="D1133" s="105"/>
      <c r="E1133" s="104"/>
      <c r="O1133" s="106"/>
    </row>
    <row r="1134" spans="2:15">
      <c r="B1134" s="115"/>
      <c r="C1134" s="117"/>
      <c r="D1134" s="105"/>
      <c r="E1134" s="104"/>
      <c r="O1134" s="106"/>
    </row>
    <row r="1135" spans="2:15">
      <c r="B1135" s="115"/>
      <c r="C1135" s="117"/>
      <c r="D1135" s="105"/>
      <c r="E1135" s="104"/>
      <c r="O1135" s="106"/>
    </row>
    <row r="1136" spans="2:15">
      <c r="B1136" s="115"/>
      <c r="C1136" s="117"/>
      <c r="D1136" s="105"/>
      <c r="E1136" s="104"/>
      <c r="O1136" s="106"/>
    </row>
    <row r="1137" spans="2:15">
      <c r="B1137" s="115"/>
      <c r="C1137" s="117"/>
      <c r="D1137" s="105"/>
      <c r="E1137" s="104"/>
      <c r="O1137" s="106"/>
    </row>
    <row r="1138" spans="2:15">
      <c r="B1138" s="115"/>
      <c r="C1138" s="117"/>
      <c r="D1138" s="105"/>
      <c r="E1138" s="104"/>
      <c r="O1138" s="106"/>
    </row>
    <row r="1139" spans="2:15">
      <c r="B1139" s="115"/>
      <c r="C1139" s="117"/>
      <c r="D1139" s="105"/>
      <c r="E1139" s="104"/>
      <c r="O1139" s="106"/>
    </row>
    <row r="1140" spans="2:15">
      <c r="B1140" s="115"/>
      <c r="C1140" s="117"/>
      <c r="D1140" s="105"/>
      <c r="E1140" s="104"/>
      <c r="O1140" s="106"/>
    </row>
    <row r="1141" spans="2:15">
      <c r="B1141" s="115"/>
      <c r="C1141" s="117"/>
      <c r="D1141" s="105"/>
      <c r="E1141" s="104"/>
      <c r="O1141" s="106"/>
    </row>
    <row r="1142" spans="2:15">
      <c r="B1142" s="115"/>
      <c r="C1142" s="117"/>
      <c r="D1142" s="105"/>
      <c r="E1142" s="104"/>
      <c r="O1142" s="106"/>
    </row>
    <row r="1143" spans="2:15">
      <c r="B1143" s="115"/>
      <c r="C1143" s="117"/>
      <c r="D1143" s="105"/>
      <c r="E1143" s="104"/>
      <c r="O1143" s="106"/>
    </row>
    <row r="1144" spans="2:15">
      <c r="B1144" s="115"/>
      <c r="C1144" s="117"/>
      <c r="D1144" s="105"/>
      <c r="E1144" s="104"/>
      <c r="O1144" s="106"/>
    </row>
    <row r="1145" spans="2:15">
      <c r="B1145" s="115"/>
      <c r="C1145" s="117"/>
      <c r="D1145" s="105"/>
      <c r="E1145" s="104"/>
      <c r="O1145" s="106"/>
    </row>
    <row r="1146" spans="2:15">
      <c r="B1146" s="115"/>
      <c r="C1146" s="117"/>
      <c r="D1146" s="105"/>
      <c r="E1146" s="104"/>
      <c r="O1146" s="106"/>
    </row>
    <row r="1147" spans="2:15">
      <c r="B1147" s="115"/>
      <c r="C1147" s="117"/>
      <c r="D1147" s="105"/>
      <c r="E1147" s="104"/>
      <c r="O1147" s="106"/>
    </row>
    <row r="1148" spans="2:15">
      <c r="B1148" s="115"/>
      <c r="C1148" s="117"/>
      <c r="D1148" s="105"/>
      <c r="E1148" s="104"/>
      <c r="O1148" s="106"/>
    </row>
    <row r="1149" spans="2:15">
      <c r="B1149" s="115"/>
      <c r="C1149" s="117"/>
      <c r="D1149" s="105"/>
      <c r="E1149" s="104"/>
      <c r="O1149" s="106"/>
    </row>
    <row r="1150" spans="2:15">
      <c r="B1150" s="115"/>
      <c r="C1150" s="117"/>
      <c r="D1150" s="105"/>
      <c r="E1150" s="104"/>
      <c r="O1150" s="106"/>
    </row>
    <row r="1151" spans="2:15">
      <c r="B1151" s="115"/>
      <c r="C1151" s="117"/>
      <c r="D1151" s="105"/>
      <c r="E1151" s="104"/>
      <c r="O1151" s="106"/>
    </row>
    <row r="1152" spans="2:15">
      <c r="B1152" s="115"/>
      <c r="C1152" s="117"/>
      <c r="D1152" s="105"/>
      <c r="E1152" s="104"/>
      <c r="O1152" s="106"/>
    </row>
    <row r="1153" spans="2:15">
      <c r="B1153" s="115"/>
      <c r="C1153" s="117"/>
      <c r="D1153" s="105"/>
      <c r="E1153" s="104"/>
      <c r="O1153" s="106"/>
    </row>
    <row r="1154" spans="2:15">
      <c r="B1154" s="115"/>
      <c r="C1154" s="117"/>
      <c r="D1154" s="105"/>
      <c r="E1154" s="104"/>
      <c r="O1154" s="106"/>
    </row>
    <row r="1155" spans="2:15">
      <c r="B1155" s="115"/>
      <c r="C1155" s="117"/>
      <c r="D1155" s="105"/>
      <c r="E1155" s="104"/>
      <c r="O1155" s="106"/>
    </row>
    <row r="1156" spans="2:15">
      <c r="B1156" s="115"/>
      <c r="C1156" s="117"/>
      <c r="D1156" s="105"/>
      <c r="E1156" s="104"/>
      <c r="O1156" s="106"/>
    </row>
    <row r="1157" spans="2:15">
      <c r="B1157" s="115"/>
      <c r="C1157" s="117"/>
      <c r="D1157" s="105"/>
      <c r="E1157" s="104"/>
      <c r="O1157" s="106"/>
    </row>
    <row r="1158" spans="2:15">
      <c r="B1158" s="115"/>
      <c r="C1158" s="117"/>
      <c r="D1158" s="105"/>
      <c r="E1158" s="104"/>
      <c r="O1158" s="106"/>
    </row>
    <row r="1159" spans="2:15">
      <c r="B1159" s="115"/>
      <c r="C1159" s="117"/>
      <c r="D1159" s="105"/>
      <c r="E1159" s="104"/>
      <c r="O1159" s="106"/>
    </row>
    <row r="1160" spans="2:15">
      <c r="B1160" s="115"/>
      <c r="C1160" s="117"/>
      <c r="D1160" s="105"/>
      <c r="E1160" s="104"/>
      <c r="O1160" s="106"/>
    </row>
    <row r="1161" spans="2:15">
      <c r="B1161" s="115"/>
      <c r="C1161" s="117"/>
      <c r="D1161" s="105"/>
      <c r="E1161" s="104"/>
      <c r="O1161" s="106"/>
    </row>
    <row r="1162" spans="2:15">
      <c r="B1162" s="115"/>
      <c r="C1162" s="117"/>
      <c r="D1162" s="105"/>
      <c r="E1162" s="104"/>
      <c r="O1162" s="106"/>
    </row>
    <row r="1163" spans="2:15">
      <c r="B1163" s="115"/>
      <c r="C1163" s="117"/>
      <c r="D1163" s="105"/>
      <c r="E1163" s="104"/>
      <c r="O1163" s="106"/>
    </row>
    <row r="1164" spans="2:15">
      <c r="B1164" s="115"/>
      <c r="C1164" s="117"/>
      <c r="D1164" s="105"/>
      <c r="E1164" s="104"/>
      <c r="O1164" s="106"/>
    </row>
    <row r="1165" spans="2:15">
      <c r="B1165" s="115"/>
      <c r="C1165" s="117"/>
      <c r="D1165" s="105"/>
      <c r="E1165" s="104"/>
      <c r="O1165" s="106"/>
    </row>
    <row r="1166" spans="2:15">
      <c r="B1166" s="115"/>
      <c r="C1166" s="117"/>
      <c r="D1166" s="105"/>
      <c r="E1166" s="104"/>
      <c r="O1166" s="106"/>
    </row>
    <row r="1167" spans="2:15">
      <c r="B1167" s="115"/>
      <c r="C1167" s="117"/>
      <c r="D1167" s="105"/>
      <c r="E1167" s="104"/>
      <c r="O1167" s="106"/>
    </row>
    <row r="1168" spans="2:15">
      <c r="B1168" s="115"/>
      <c r="C1168" s="117"/>
      <c r="D1168" s="105"/>
      <c r="E1168" s="104"/>
      <c r="O1168" s="106"/>
    </row>
    <row r="1169" spans="2:15">
      <c r="B1169" s="115"/>
      <c r="C1169" s="117"/>
      <c r="D1169" s="105"/>
      <c r="E1169" s="104"/>
      <c r="O1169" s="106"/>
    </row>
    <row r="1170" spans="2:15">
      <c r="B1170" s="115"/>
      <c r="C1170" s="117"/>
      <c r="D1170" s="105"/>
      <c r="E1170" s="104"/>
      <c r="O1170" s="106"/>
    </row>
    <row r="1171" spans="2:15">
      <c r="B1171" s="115"/>
      <c r="C1171" s="117"/>
      <c r="D1171" s="105"/>
      <c r="E1171" s="104"/>
      <c r="O1171" s="106"/>
    </row>
    <row r="1172" spans="2:15">
      <c r="B1172" s="115"/>
      <c r="C1172" s="117"/>
      <c r="D1172" s="105"/>
      <c r="E1172" s="104"/>
      <c r="O1172" s="106"/>
    </row>
    <row r="1173" spans="2:15">
      <c r="B1173" s="115"/>
      <c r="C1173" s="117"/>
      <c r="D1173" s="105"/>
      <c r="E1173" s="104"/>
      <c r="O1173" s="106"/>
    </row>
    <row r="1174" spans="2:15">
      <c r="B1174" s="115"/>
      <c r="C1174" s="117"/>
      <c r="D1174" s="105"/>
      <c r="E1174" s="104"/>
      <c r="O1174" s="106"/>
    </row>
    <row r="1175" spans="2:15">
      <c r="B1175" s="115"/>
      <c r="C1175" s="117"/>
      <c r="D1175" s="105"/>
      <c r="E1175" s="104"/>
      <c r="O1175" s="106"/>
    </row>
    <row r="1176" spans="2:15">
      <c r="B1176" s="115"/>
      <c r="C1176" s="117"/>
      <c r="D1176" s="105"/>
      <c r="E1176" s="104"/>
      <c r="O1176" s="106"/>
    </row>
    <row r="1177" spans="2:15">
      <c r="B1177" s="115"/>
      <c r="C1177" s="117"/>
      <c r="D1177" s="105"/>
      <c r="E1177" s="104"/>
      <c r="O1177" s="106"/>
    </row>
    <row r="1178" spans="2:15">
      <c r="B1178" s="115"/>
      <c r="C1178" s="117"/>
      <c r="D1178" s="105"/>
      <c r="E1178" s="104"/>
      <c r="O1178" s="106"/>
    </row>
    <row r="1179" spans="2:15">
      <c r="B1179" s="115"/>
      <c r="C1179" s="117"/>
      <c r="D1179" s="105"/>
      <c r="E1179" s="104"/>
      <c r="O1179" s="106"/>
    </row>
    <row r="1180" spans="2:15">
      <c r="B1180" s="115"/>
      <c r="C1180" s="117"/>
      <c r="D1180" s="105"/>
      <c r="E1180" s="104"/>
      <c r="O1180" s="106"/>
    </row>
    <row r="1181" spans="2:15">
      <c r="B1181" s="115"/>
      <c r="C1181" s="117"/>
      <c r="D1181" s="105"/>
      <c r="E1181" s="104"/>
      <c r="O1181" s="106"/>
    </row>
    <row r="1182" spans="2:15">
      <c r="B1182" s="115"/>
      <c r="C1182" s="117"/>
      <c r="D1182" s="105"/>
      <c r="E1182" s="104"/>
      <c r="O1182" s="106"/>
    </row>
    <row r="1183" spans="2:15">
      <c r="B1183" s="115"/>
      <c r="C1183" s="117"/>
      <c r="D1183" s="105"/>
      <c r="E1183" s="104"/>
      <c r="O1183" s="106"/>
    </row>
    <row r="1184" spans="2:15">
      <c r="B1184" s="115"/>
      <c r="C1184" s="117"/>
      <c r="D1184" s="105"/>
      <c r="E1184" s="104"/>
      <c r="O1184" s="106"/>
    </row>
    <row r="1185" spans="2:15">
      <c r="B1185" s="115"/>
      <c r="C1185" s="117"/>
      <c r="D1185" s="105"/>
      <c r="E1185" s="104"/>
      <c r="O1185" s="106"/>
    </row>
    <row r="1186" spans="2:15">
      <c r="B1186" s="115"/>
      <c r="C1186" s="117"/>
      <c r="D1186" s="105"/>
      <c r="E1186" s="104"/>
      <c r="O1186" s="106"/>
    </row>
    <row r="1187" spans="2:15">
      <c r="B1187" s="115"/>
      <c r="C1187" s="117"/>
      <c r="D1187" s="105"/>
      <c r="E1187" s="104"/>
      <c r="O1187" s="106"/>
    </row>
    <row r="1188" spans="2:15">
      <c r="B1188" s="115"/>
      <c r="C1188" s="117"/>
      <c r="D1188" s="105"/>
      <c r="E1188" s="104"/>
      <c r="O1188" s="106"/>
    </row>
    <row r="1189" spans="2:15">
      <c r="B1189" s="115"/>
      <c r="C1189" s="117"/>
      <c r="D1189" s="105"/>
      <c r="E1189" s="104"/>
      <c r="O1189" s="106"/>
    </row>
    <row r="1190" spans="2:15">
      <c r="B1190" s="115"/>
      <c r="C1190" s="117"/>
      <c r="D1190" s="105"/>
      <c r="E1190" s="104"/>
      <c r="O1190" s="106"/>
    </row>
    <row r="1191" spans="2:15">
      <c r="B1191" s="115"/>
      <c r="C1191" s="117"/>
      <c r="D1191" s="105"/>
      <c r="E1191" s="104"/>
      <c r="O1191" s="106"/>
    </row>
    <row r="1192" spans="2:15">
      <c r="B1192" s="115"/>
      <c r="C1192" s="117"/>
      <c r="D1192" s="105"/>
      <c r="E1192" s="104"/>
      <c r="O1192" s="106"/>
    </row>
    <row r="1193" spans="2:15">
      <c r="B1193" s="115"/>
      <c r="C1193" s="117"/>
      <c r="D1193" s="105"/>
      <c r="E1193" s="104"/>
      <c r="O1193" s="106"/>
    </row>
    <row r="1194" spans="2:15">
      <c r="B1194" s="115"/>
      <c r="C1194" s="117"/>
      <c r="D1194" s="105"/>
      <c r="E1194" s="104"/>
      <c r="O1194" s="106"/>
    </row>
    <row r="1195" spans="2:15">
      <c r="B1195" s="115"/>
      <c r="C1195" s="117"/>
      <c r="D1195" s="105"/>
      <c r="E1195" s="104"/>
      <c r="O1195" s="106"/>
    </row>
    <row r="1196" spans="2:15">
      <c r="B1196" s="115"/>
      <c r="C1196" s="117"/>
      <c r="D1196" s="105"/>
      <c r="E1196" s="104"/>
      <c r="O1196" s="106"/>
    </row>
    <row r="1197" spans="2:15">
      <c r="B1197" s="115"/>
      <c r="C1197" s="117"/>
      <c r="D1197" s="105"/>
      <c r="E1197" s="104"/>
      <c r="O1197" s="106"/>
    </row>
    <row r="1198" spans="2:15">
      <c r="B1198" s="115"/>
      <c r="C1198" s="117"/>
      <c r="D1198" s="105"/>
      <c r="E1198" s="104"/>
      <c r="O1198" s="106"/>
    </row>
    <row r="1199" spans="2:15">
      <c r="B1199" s="115"/>
      <c r="C1199" s="117"/>
      <c r="D1199" s="105"/>
      <c r="E1199" s="104"/>
      <c r="O1199" s="106"/>
    </row>
    <row r="1200" spans="2:15">
      <c r="B1200" s="115"/>
      <c r="C1200" s="117"/>
      <c r="D1200" s="105"/>
      <c r="E1200" s="104"/>
      <c r="O1200" s="106"/>
    </row>
    <row r="1201" spans="2:15">
      <c r="B1201" s="115"/>
      <c r="C1201" s="117"/>
      <c r="D1201" s="105"/>
      <c r="E1201" s="104"/>
      <c r="O1201" s="106"/>
    </row>
    <row r="1202" spans="2:15">
      <c r="B1202" s="115"/>
      <c r="C1202" s="117"/>
      <c r="D1202" s="105"/>
      <c r="E1202" s="104"/>
      <c r="O1202" s="106"/>
    </row>
    <row r="1203" spans="2:15">
      <c r="B1203" s="115"/>
      <c r="C1203" s="117"/>
      <c r="D1203" s="105"/>
      <c r="E1203" s="104"/>
      <c r="O1203" s="106"/>
    </row>
    <row r="1204" spans="2:15">
      <c r="B1204" s="115"/>
      <c r="C1204" s="117"/>
      <c r="D1204" s="105"/>
      <c r="E1204" s="104"/>
      <c r="O1204" s="106"/>
    </row>
    <row r="1205" spans="2:15">
      <c r="B1205" s="115"/>
      <c r="C1205" s="117"/>
      <c r="D1205" s="105"/>
      <c r="E1205" s="104"/>
      <c r="O1205" s="106"/>
    </row>
    <row r="1206" spans="2:15">
      <c r="B1206" s="115"/>
      <c r="C1206" s="117"/>
      <c r="D1206" s="105"/>
      <c r="E1206" s="104"/>
      <c r="O1206" s="106"/>
    </row>
    <row r="1207" spans="2:15">
      <c r="B1207" s="115"/>
      <c r="C1207" s="117"/>
      <c r="D1207" s="105"/>
      <c r="E1207" s="104"/>
      <c r="O1207" s="106"/>
    </row>
    <row r="1208" spans="2:15">
      <c r="B1208" s="115"/>
      <c r="C1208" s="117"/>
      <c r="D1208" s="105"/>
      <c r="E1208" s="104"/>
      <c r="O1208" s="106"/>
    </row>
    <row r="1209" spans="2:15">
      <c r="B1209" s="115"/>
      <c r="C1209" s="117"/>
      <c r="D1209" s="105"/>
      <c r="E1209" s="104"/>
      <c r="O1209" s="106"/>
    </row>
    <row r="1210" spans="2:15">
      <c r="B1210" s="115"/>
      <c r="C1210" s="117"/>
      <c r="D1210" s="105"/>
      <c r="E1210" s="104"/>
      <c r="O1210" s="106"/>
    </row>
    <row r="1211" spans="2:15">
      <c r="B1211" s="115"/>
      <c r="C1211" s="117"/>
      <c r="D1211" s="105"/>
      <c r="E1211" s="104"/>
      <c r="O1211" s="106"/>
    </row>
    <row r="1212" spans="2:15">
      <c r="B1212" s="115"/>
      <c r="C1212" s="117"/>
      <c r="D1212" s="105"/>
      <c r="E1212" s="104"/>
      <c r="O1212" s="106"/>
    </row>
    <row r="1213" spans="2:15">
      <c r="B1213" s="115"/>
      <c r="C1213" s="117"/>
      <c r="D1213" s="105"/>
      <c r="E1213" s="104"/>
      <c r="O1213" s="106"/>
    </row>
    <row r="1214" spans="2:15">
      <c r="B1214" s="115"/>
      <c r="C1214" s="117"/>
      <c r="D1214" s="105"/>
      <c r="E1214" s="104"/>
      <c r="O1214" s="106"/>
    </row>
    <row r="1215" spans="2:15">
      <c r="B1215" s="115"/>
      <c r="C1215" s="117"/>
      <c r="D1215" s="105"/>
      <c r="E1215" s="104"/>
      <c r="O1215" s="106"/>
    </row>
    <row r="1216" spans="2:15">
      <c r="B1216" s="115"/>
      <c r="C1216" s="117"/>
      <c r="D1216" s="105"/>
      <c r="E1216" s="104"/>
      <c r="O1216" s="106"/>
    </row>
    <row r="1217" spans="2:15">
      <c r="B1217" s="115"/>
      <c r="C1217" s="117"/>
      <c r="D1217" s="105"/>
      <c r="E1217" s="104"/>
      <c r="O1217" s="106"/>
    </row>
    <row r="1218" spans="2:15">
      <c r="B1218" s="115"/>
      <c r="C1218" s="117"/>
      <c r="D1218" s="105"/>
      <c r="E1218" s="104"/>
      <c r="O1218" s="106"/>
    </row>
    <row r="1219" spans="2:15">
      <c r="B1219" s="115"/>
      <c r="C1219" s="117"/>
      <c r="D1219" s="105"/>
      <c r="E1219" s="104"/>
      <c r="O1219" s="106"/>
    </row>
    <row r="1220" spans="2:15">
      <c r="B1220" s="115"/>
      <c r="C1220" s="117"/>
      <c r="D1220" s="105"/>
      <c r="E1220" s="104"/>
      <c r="O1220" s="106"/>
    </row>
    <row r="1221" spans="2:15">
      <c r="B1221" s="115"/>
      <c r="C1221" s="117"/>
      <c r="D1221" s="105"/>
      <c r="E1221" s="104"/>
      <c r="O1221" s="106"/>
    </row>
    <row r="1222" spans="2:15">
      <c r="B1222" s="115"/>
      <c r="C1222" s="117"/>
      <c r="D1222" s="105"/>
      <c r="E1222" s="104"/>
      <c r="O1222" s="106"/>
    </row>
    <row r="1223" spans="2:15">
      <c r="B1223" s="115"/>
      <c r="C1223" s="117"/>
      <c r="D1223" s="105"/>
      <c r="E1223" s="104"/>
      <c r="O1223" s="106"/>
    </row>
    <row r="1224" spans="2:15">
      <c r="B1224" s="115"/>
      <c r="C1224" s="117"/>
      <c r="D1224" s="105"/>
      <c r="E1224" s="104"/>
      <c r="O1224" s="106"/>
    </row>
    <row r="1225" spans="2:15">
      <c r="B1225" s="115"/>
      <c r="C1225" s="117"/>
      <c r="D1225" s="105"/>
      <c r="E1225" s="104"/>
      <c r="O1225" s="106"/>
    </row>
    <row r="1226" spans="2:15">
      <c r="B1226" s="115"/>
      <c r="C1226" s="117"/>
      <c r="D1226" s="105"/>
      <c r="E1226" s="104"/>
      <c r="O1226" s="106"/>
    </row>
    <row r="1227" spans="2:15">
      <c r="B1227" s="115"/>
      <c r="C1227" s="117"/>
      <c r="D1227" s="105"/>
      <c r="E1227" s="104"/>
      <c r="O1227" s="106"/>
    </row>
    <row r="1228" spans="2:15">
      <c r="B1228" s="115"/>
      <c r="C1228" s="117"/>
      <c r="D1228" s="105"/>
      <c r="E1228" s="104"/>
      <c r="O1228" s="106"/>
    </row>
    <row r="1229" spans="2:15">
      <c r="B1229" s="115"/>
      <c r="C1229" s="117"/>
      <c r="D1229" s="105"/>
      <c r="E1229" s="104"/>
      <c r="O1229" s="106"/>
    </row>
    <row r="1230" spans="2:15">
      <c r="B1230" s="115"/>
      <c r="C1230" s="117"/>
      <c r="D1230" s="105"/>
      <c r="E1230" s="104"/>
      <c r="O1230" s="106"/>
    </row>
    <row r="1231" spans="2:15">
      <c r="B1231" s="115"/>
      <c r="C1231" s="117"/>
      <c r="D1231" s="105"/>
      <c r="E1231" s="104"/>
      <c r="O1231" s="106"/>
    </row>
    <row r="1232" spans="2:15">
      <c r="B1232" s="115"/>
      <c r="C1232" s="117"/>
      <c r="D1232" s="105"/>
      <c r="E1232" s="104"/>
      <c r="O1232" s="106"/>
    </row>
    <row r="1233" spans="2:15">
      <c r="B1233" s="115"/>
      <c r="C1233" s="117"/>
      <c r="D1233" s="105"/>
      <c r="E1233" s="104"/>
      <c r="O1233" s="106"/>
    </row>
    <row r="1234" spans="2:15">
      <c r="B1234" s="115"/>
      <c r="C1234" s="117"/>
      <c r="D1234" s="105"/>
      <c r="E1234" s="104"/>
      <c r="O1234" s="106"/>
    </row>
    <row r="1235" spans="2:15">
      <c r="B1235" s="115"/>
      <c r="C1235" s="117"/>
      <c r="D1235" s="105"/>
      <c r="E1235" s="104"/>
      <c r="O1235" s="106"/>
    </row>
    <row r="1236" spans="2:15">
      <c r="B1236" s="115"/>
      <c r="C1236" s="117"/>
      <c r="D1236" s="105"/>
      <c r="E1236" s="104"/>
      <c r="O1236" s="106"/>
    </row>
    <row r="1237" spans="2:15">
      <c r="B1237" s="115"/>
      <c r="C1237" s="117"/>
      <c r="D1237" s="105"/>
      <c r="E1237" s="104"/>
      <c r="O1237" s="106"/>
    </row>
    <row r="1238" spans="2:15">
      <c r="B1238" s="115"/>
      <c r="C1238" s="117"/>
      <c r="D1238" s="105"/>
      <c r="E1238" s="104"/>
      <c r="O1238" s="106"/>
    </row>
    <row r="1239" spans="2:15">
      <c r="B1239" s="115"/>
      <c r="C1239" s="117"/>
      <c r="D1239" s="105"/>
      <c r="E1239" s="104"/>
      <c r="O1239" s="106"/>
    </row>
    <row r="1240" spans="2:15">
      <c r="B1240" s="115"/>
      <c r="C1240" s="117"/>
      <c r="D1240" s="105"/>
      <c r="E1240" s="104"/>
      <c r="O1240" s="106"/>
    </row>
    <row r="1241" spans="2:15">
      <c r="B1241" s="115"/>
      <c r="C1241" s="117"/>
      <c r="D1241" s="105"/>
      <c r="E1241" s="104"/>
      <c r="O1241" s="106"/>
    </row>
    <row r="1242" spans="2:15">
      <c r="B1242" s="115"/>
      <c r="C1242" s="117"/>
      <c r="D1242" s="105"/>
      <c r="E1242" s="104"/>
      <c r="O1242" s="106"/>
    </row>
    <row r="1243" spans="2:15">
      <c r="B1243" s="115"/>
      <c r="C1243" s="117"/>
      <c r="D1243" s="105"/>
      <c r="E1243" s="104"/>
      <c r="O1243" s="106"/>
    </row>
    <row r="1244" spans="2:15">
      <c r="B1244" s="115"/>
      <c r="C1244" s="117"/>
      <c r="D1244" s="105"/>
      <c r="E1244" s="104"/>
      <c r="O1244" s="106"/>
    </row>
    <row r="1245" spans="2:15">
      <c r="B1245" s="115"/>
      <c r="C1245" s="117"/>
      <c r="D1245" s="105"/>
      <c r="E1245" s="104"/>
      <c r="O1245" s="106"/>
    </row>
    <row r="1246" spans="2:15">
      <c r="B1246" s="115"/>
      <c r="C1246" s="117"/>
      <c r="D1246" s="105"/>
      <c r="E1246" s="104"/>
      <c r="O1246" s="106"/>
    </row>
    <row r="1247" spans="2:15">
      <c r="B1247" s="115"/>
      <c r="C1247" s="117"/>
      <c r="D1247" s="105"/>
      <c r="E1247" s="104"/>
      <c r="O1247" s="106"/>
    </row>
    <row r="1248" spans="2:15">
      <c r="B1248" s="115"/>
      <c r="C1248" s="117"/>
      <c r="D1248" s="105"/>
      <c r="E1248" s="104"/>
      <c r="O1248" s="106"/>
    </row>
    <row r="1249" spans="2:15">
      <c r="B1249" s="115"/>
      <c r="C1249" s="117"/>
      <c r="D1249" s="105"/>
      <c r="E1249" s="104"/>
      <c r="O1249" s="106"/>
    </row>
    <row r="1250" spans="2:15">
      <c r="B1250" s="115"/>
      <c r="C1250" s="117"/>
      <c r="D1250" s="105"/>
      <c r="E1250" s="104"/>
      <c r="O1250" s="106"/>
    </row>
    <row r="1251" spans="2:15">
      <c r="B1251" s="115"/>
      <c r="C1251" s="117"/>
      <c r="D1251" s="105"/>
      <c r="E1251" s="104"/>
      <c r="O1251" s="106"/>
    </row>
    <row r="1252" spans="2:15">
      <c r="B1252" s="115"/>
      <c r="C1252" s="117"/>
      <c r="D1252" s="105"/>
      <c r="E1252" s="104"/>
      <c r="O1252" s="106"/>
    </row>
  </sheetData>
  <sheetProtection password="CFC0" sheet="1" objects="1" scenarios="1"/>
  <mergeCells count="1">
    <mergeCell ref="A1:O1"/>
  </mergeCells>
  <pageMargins left="0.511811024" right="0.511811024" top="0.78740157499999996" bottom="0.78740157499999996" header="0.31496062000000002" footer="0.31496062000000002"/>
  <pageSetup paperSize="9" orientation="portrait" verticalDpi="0"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sheetPr>
    <pageSetUpPr fitToPage="1"/>
  </sheetPr>
  <dimension ref="A1:D129"/>
  <sheetViews>
    <sheetView showGridLines="0" workbookViewId="0">
      <pane ySplit="5" topLeftCell="A6" activePane="bottomLeft" state="frozen"/>
      <selection pane="bottomLeft" activeCell="B2" sqref="B2:C2"/>
    </sheetView>
  </sheetViews>
  <sheetFormatPr defaultRowHeight="15"/>
  <cols>
    <col min="1" max="1" width="2.42578125" customWidth="1"/>
    <col min="2" max="2" width="121.7109375" style="1" customWidth="1"/>
    <col min="3" max="3" width="11.140625" customWidth="1"/>
  </cols>
  <sheetData>
    <row r="1" spans="1:4" ht="15.75" customHeight="1">
      <c r="A1" s="100" t="s">
        <v>156</v>
      </c>
      <c r="B1" s="100"/>
      <c r="C1" s="100"/>
    </row>
    <row r="2" spans="1:4" ht="45" customHeight="1">
      <c r="B2" s="99" t="s">
        <v>73</v>
      </c>
      <c r="C2" s="99"/>
    </row>
    <row r="3" spans="1:4" ht="6" customHeight="1" thickBot="1"/>
    <row r="4" spans="1:4" ht="34.5" customHeight="1" thickTop="1" thickBot="1">
      <c r="B4" s="1" t="s">
        <v>74</v>
      </c>
      <c r="C4" s="16" t="s">
        <v>75</v>
      </c>
    </row>
    <row r="5" spans="1:4" s="13" customFormat="1" ht="21.75" customHeight="1" thickTop="1" thickBot="1">
      <c r="A5" s="14" t="s">
        <v>1</v>
      </c>
      <c r="B5" s="15" t="s">
        <v>76</v>
      </c>
      <c r="C5" s="22"/>
    </row>
    <row r="6" spans="1:4" ht="16.5" thickTop="1" thickBot="1">
      <c r="A6" s="101"/>
      <c r="B6" s="11" t="s">
        <v>0</v>
      </c>
      <c r="C6" s="61" t="s">
        <v>3</v>
      </c>
    </row>
    <row r="7" spans="1:4" ht="21" customHeight="1" thickTop="1" thickBot="1">
      <c r="A7" s="101"/>
      <c r="B7" s="4" t="s">
        <v>11</v>
      </c>
      <c r="C7" s="57"/>
    </row>
    <row r="8" spans="1:4" ht="16.5" thickTop="1" thickBot="1">
      <c r="A8" s="102"/>
      <c r="B8" s="12" t="s">
        <v>14</v>
      </c>
      <c r="C8" s="62" t="s">
        <v>3</v>
      </c>
    </row>
    <row r="9" spans="1:4" ht="21" customHeight="1" thickTop="1" thickBot="1">
      <c r="A9" s="102"/>
      <c r="B9" s="3" t="s">
        <v>2</v>
      </c>
      <c r="C9" s="55"/>
    </row>
    <row r="10" spans="1:4" ht="21" customHeight="1" thickTop="1">
      <c r="A10" s="102"/>
      <c r="B10" s="3" t="s">
        <v>4</v>
      </c>
      <c r="C10" s="63"/>
    </row>
    <row r="11" spans="1:4">
      <c r="A11" s="102"/>
      <c r="B11" s="38"/>
      <c r="C11" s="63"/>
    </row>
    <row r="12" spans="1:4" ht="15.75" thickBot="1">
      <c r="A12" s="101"/>
      <c r="B12" s="11" t="s">
        <v>5</v>
      </c>
      <c r="C12" s="61" t="s">
        <v>3</v>
      </c>
      <c r="D12" s="2"/>
    </row>
    <row r="13" spans="1:4" ht="21" customHeight="1" thickTop="1" thickBot="1">
      <c r="A13" s="101"/>
      <c r="B13" s="4" t="s">
        <v>6</v>
      </c>
      <c r="C13" s="57"/>
      <c r="D13" s="2"/>
    </row>
    <row r="14" spans="1:4" ht="16.5" thickTop="1" thickBot="1">
      <c r="A14" s="102"/>
      <c r="B14" s="12" t="s">
        <v>9</v>
      </c>
      <c r="C14" s="62" t="s">
        <v>3</v>
      </c>
    </row>
    <row r="15" spans="1:4" ht="21" customHeight="1" thickTop="1" thickBot="1">
      <c r="A15" s="102"/>
      <c r="B15" s="3" t="s">
        <v>7</v>
      </c>
      <c r="C15" s="55"/>
    </row>
    <row r="16" spans="1:4" ht="21" customHeight="1" thickTop="1" thickBot="1">
      <c r="A16" s="102"/>
      <c r="B16" s="3" t="s">
        <v>8</v>
      </c>
      <c r="C16" s="55"/>
    </row>
    <row r="17" spans="1:3" ht="21" customHeight="1" thickTop="1">
      <c r="A17" s="102"/>
      <c r="B17" s="3" t="s">
        <v>10</v>
      </c>
      <c r="C17" s="63"/>
    </row>
    <row r="18" spans="1:3">
      <c r="A18" s="102"/>
      <c r="B18" s="17"/>
      <c r="C18" s="63"/>
    </row>
    <row r="19" spans="1:3" ht="15.75" thickBot="1">
      <c r="A19" s="101"/>
      <c r="B19" s="11" t="s">
        <v>13</v>
      </c>
      <c r="C19" s="61" t="s">
        <v>3</v>
      </c>
    </row>
    <row r="20" spans="1:3" ht="21" customHeight="1" thickTop="1" thickBot="1">
      <c r="A20" s="101"/>
      <c r="B20" s="4" t="s">
        <v>12</v>
      </c>
      <c r="C20" s="57"/>
    </row>
    <row r="21" spans="1:3" ht="16.5" thickTop="1" thickBot="1">
      <c r="A21" s="102"/>
      <c r="B21" s="12" t="s">
        <v>16</v>
      </c>
      <c r="C21" s="62" t="s">
        <v>3</v>
      </c>
    </row>
    <row r="22" spans="1:3" ht="21" customHeight="1" thickTop="1" thickBot="1">
      <c r="A22" s="102"/>
      <c r="B22" s="3" t="s">
        <v>15</v>
      </c>
      <c r="C22" s="55"/>
    </row>
    <row r="23" spans="1:3" ht="21" customHeight="1" thickTop="1">
      <c r="A23" s="102"/>
      <c r="B23" s="3" t="s">
        <v>17</v>
      </c>
      <c r="C23" s="63"/>
    </row>
    <row r="24" spans="1:3">
      <c r="A24" s="102"/>
      <c r="B24" s="17"/>
      <c r="C24" s="63"/>
    </row>
    <row r="25" spans="1:3" ht="15.75" thickBot="1">
      <c r="A25" s="101"/>
      <c r="B25" s="11" t="s">
        <v>19</v>
      </c>
      <c r="C25" s="61" t="s">
        <v>3</v>
      </c>
    </row>
    <row r="26" spans="1:3" ht="21" customHeight="1" thickTop="1" thickBot="1">
      <c r="A26" s="101"/>
      <c r="B26" s="4" t="s">
        <v>18</v>
      </c>
      <c r="C26" s="57"/>
    </row>
    <row r="27" spans="1:3" ht="21" customHeight="1" thickTop="1">
      <c r="A27" s="101"/>
      <c r="B27" s="4" t="s">
        <v>79</v>
      </c>
      <c r="C27" s="64"/>
    </row>
    <row r="28" spans="1:3">
      <c r="A28" s="101"/>
      <c r="B28" s="17"/>
      <c r="C28" s="64"/>
    </row>
    <row r="29" spans="1:3" ht="15.75" thickBot="1">
      <c r="A29" s="10"/>
      <c r="B29" s="12" t="s">
        <v>21</v>
      </c>
      <c r="C29" s="62" t="s">
        <v>3</v>
      </c>
    </row>
    <row r="30" spans="1:3" ht="21" customHeight="1" thickTop="1" thickBot="1">
      <c r="A30" s="10"/>
      <c r="B30" s="3" t="s">
        <v>20</v>
      </c>
      <c r="C30" s="55"/>
    </row>
    <row r="31" spans="1:3" ht="21" customHeight="1" thickTop="1">
      <c r="A31" s="10"/>
      <c r="B31" s="3" t="s">
        <v>22</v>
      </c>
      <c r="C31" s="63"/>
    </row>
    <row r="32" spans="1:3">
      <c r="A32" s="10"/>
      <c r="B32" s="18"/>
      <c r="C32" s="63"/>
    </row>
    <row r="33" spans="1:3" ht="15.75" thickBot="1">
      <c r="A33" s="101"/>
      <c r="B33" s="11" t="s">
        <v>25</v>
      </c>
      <c r="C33" s="61" t="s">
        <v>3</v>
      </c>
    </row>
    <row r="34" spans="1:3" ht="21" customHeight="1" thickTop="1" thickBot="1">
      <c r="A34" s="101"/>
      <c r="B34" s="4" t="s">
        <v>23</v>
      </c>
      <c r="C34" s="57"/>
    </row>
    <row r="35" spans="1:3" ht="21" customHeight="1" thickTop="1">
      <c r="A35" s="101"/>
      <c r="B35" s="4" t="s">
        <v>24</v>
      </c>
      <c r="C35" s="64"/>
    </row>
    <row r="36" spans="1:3">
      <c r="A36" s="101"/>
      <c r="B36" s="17"/>
      <c r="C36" s="64"/>
    </row>
    <row r="37" spans="1:3" ht="15.75" thickBot="1">
      <c r="A37" s="10"/>
      <c r="B37" s="12" t="s">
        <v>26</v>
      </c>
      <c r="C37" s="62" t="s">
        <v>3</v>
      </c>
    </row>
    <row r="38" spans="1:3" ht="21" customHeight="1" thickTop="1" thickBot="1">
      <c r="A38" s="10"/>
      <c r="B38" s="3" t="s">
        <v>27</v>
      </c>
      <c r="C38" s="55"/>
    </row>
    <row r="39" spans="1:3" ht="16.5" thickTop="1" thickBot="1">
      <c r="A39" s="101"/>
      <c r="B39" s="11" t="s">
        <v>28</v>
      </c>
      <c r="C39" s="61" t="s">
        <v>3</v>
      </c>
    </row>
    <row r="40" spans="1:3" ht="21" customHeight="1" thickTop="1" thickBot="1">
      <c r="A40" s="101"/>
      <c r="B40" s="4" t="s">
        <v>29</v>
      </c>
      <c r="C40" s="57"/>
    </row>
    <row r="41" spans="1:3" ht="16.5" thickTop="1" thickBot="1">
      <c r="A41" s="102"/>
      <c r="B41" s="12" t="s">
        <v>32</v>
      </c>
      <c r="C41" s="62" t="s">
        <v>3</v>
      </c>
    </row>
    <row r="42" spans="1:3" ht="21" customHeight="1" thickTop="1" thickBot="1">
      <c r="A42" s="102"/>
      <c r="B42" s="3" t="s">
        <v>30</v>
      </c>
      <c r="C42" s="55"/>
    </row>
    <row r="43" spans="1:3" ht="21" customHeight="1" thickTop="1">
      <c r="A43" s="102"/>
      <c r="B43" s="3" t="s">
        <v>31</v>
      </c>
      <c r="C43" s="63"/>
    </row>
    <row r="44" spans="1:3">
      <c r="A44" s="102"/>
      <c r="B44" s="17"/>
      <c r="C44" s="63"/>
    </row>
    <row r="45" spans="1:3">
      <c r="A45" s="101"/>
      <c r="B45" s="11" t="s">
        <v>33</v>
      </c>
      <c r="C45" s="65"/>
    </row>
    <row r="46" spans="1:3" ht="21" customHeight="1">
      <c r="A46" s="101"/>
      <c r="B46" s="4" t="s">
        <v>34</v>
      </c>
      <c r="C46" s="64"/>
    </row>
    <row r="47" spans="1:3">
      <c r="A47" s="101"/>
      <c r="B47" s="17"/>
      <c r="C47" s="64"/>
    </row>
    <row r="48" spans="1:3" ht="15.75" thickBot="1">
      <c r="A48" s="10"/>
      <c r="B48" s="12" t="s">
        <v>36</v>
      </c>
      <c r="C48" s="62" t="s">
        <v>3</v>
      </c>
    </row>
    <row r="49" spans="1:3" ht="21" customHeight="1" thickTop="1" thickBot="1">
      <c r="A49" s="10"/>
      <c r="B49" s="3" t="s">
        <v>35</v>
      </c>
      <c r="C49" s="55"/>
    </row>
    <row r="50" spans="1:3" ht="21" customHeight="1" thickTop="1">
      <c r="A50" s="10"/>
      <c r="B50" s="3" t="s">
        <v>37</v>
      </c>
      <c r="C50" s="63"/>
    </row>
    <row r="51" spans="1:3">
      <c r="A51" s="10"/>
      <c r="B51" s="17"/>
      <c r="C51" s="63"/>
    </row>
    <row r="52" spans="1:3" ht="15.75" thickBot="1">
      <c r="A52" s="101"/>
      <c r="B52" s="11" t="s">
        <v>39</v>
      </c>
      <c r="C52" s="61" t="s">
        <v>3</v>
      </c>
    </row>
    <row r="53" spans="1:3" ht="21" customHeight="1" thickTop="1" thickBot="1">
      <c r="A53" s="101"/>
      <c r="B53" s="4" t="s">
        <v>38</v>
      </c>
      <c r="C53" s="57"/>
    </row>
    <row r="54" spans="1:3" ht="21" customHeight="1" thickTop="1">
      <c r="A54" s="101"/>
      <c r="B54" s="4" t="s">
        <v>40</v>
      </c>
      <c r="C54" s="64"/>
    </row>
    <row r="55" spans="1:3">
      <c r="A55" s="101"/>
      <c r="B55" s="17"/>
      <c r="C55" s="64"/>
    </row>
    <row r="56" spans="1:3">
      <c r="A56" s="10"/>
      <c r="B56" s="12" t="s">
        <v>41</v>
      </c>
      <c r="C56" s="66"/>
    </row>
    <row r="57" spans="1:3" ht="21" customHeight="1">
      <c r="A57" s="10"/>
      <c r="B57" s="3" t="s">
        <v>43</v>
      </c>
      <c r="C57" s="63"/>
    </row>
    <row r="58" spans="1:3">
      <c r="A58" s="10"/>
      <c r="B58" s="17"/>
      <c r="C58" s="63"/>
    </row>
    <row r="59" spans="1:3">
      <c r="A59" s="9"/>
      <c r="B59" s="11" t="s">
        <v>42</v>
      </c>
      <c r="C59" s="65"/>
    </row>
    <row r="60" spans="1:3" ht="21" customHeight="1">
      <c r="A60" s="9"/>
      <c r="B60" s="4" t="s">
        <v>44</v>
      </c>
      <c r="C60" s="64"/>
    </row>
    <row r="61" spans="1:3">
      <c r="A61" s="9"/>
      <c r="B61" s="17"/>
      <c r="C61" s="64"/>
    </row>
    <row r="62" spans="1:3" ht="21" customHeight="1">
      <c r="A62" s="9"/>
      <c r="B62" s="4" t="s">
        <v>45</v>
      </c>
      <c r="C62" s="64"/>
    </row>
    <row r="63" spans="1:3">
      <c r="A63" s="9"/>
      <c r="B63" s="17"/>
      <c r="C63" s="64"/>
    </row>
    <row r="64" spans="1:3">
      <c r="A64" s="10"/>
      <c r="B64" s="12" t="s">
        <v>46</v>
      </c>
      <c r="C64" s="66"/>
    </row>
    <row r="65" spans="1:3" ht="21" customHeight="1">
      <c r="A65" s="10"/>
      <c r="B65" s="3" t="s">
        <v>48</v>
      </c>
      <c r="C65" s="63"/>
    </row>
    <row r="66" spans="1:3">
      <c r="A66" s="10"/>
      <c r="B66" s="17"/>
      <c r="C66" s="63"/>
    </row>
    <row r="67" spans="1:3">
      <c r="A67" s="9"/>
      <c r="B67" s="11" t="s">
        <v>47</v>
      </c>
      <c r="C67" s="65"/>
    </row>
    <row r="68" spans="1:3" ht="21" customHeight="1">
      <c r="A68" s="9"/>
      <c r="B68" s="4" t="s">
        <v>49</v>
      </c>
      <c r="C68" s="64"/>
    </row>
    <row r="69" spans="1:3">
      <c r="A69" s="9"/>
      <c r="B69" s="17"/>
      <c r="C69" s="64"/>
    </row>
    <row r="70" spans="1:3">
      <c r="A70" s="10"/>
      <c r="B70" s="12" t="s">
        <v>50</v>
      </c>
      <c r="C70" s="66"/>
    </row>
    <row r="71" spans="1:3" ht="21" customHeight="1">
      <c r="A71" s="10"/>
      <c r="B71" s="3" t="s">
        <v>51</v>
      </c>
      <c r="C71" s="63"/>
    </row>
    <row r="72" spans="1:3">
      <c r="A72" s="10"/>
      <c r="B72" s="17"/>
      <c r="C72" s="63"/>
    </row>
    <row r="73" spans="1:3">
      <c r="A73" s="9"/>
      <c r="B73" s="11" t="s">
        <v>52</v>
      </c>
      <c r="C73" s="65"/>
    </row>
    <row r="74" spans="1:3" ht="21" customHeight="1">
      <c r="A74" s="9"/>
      <c r="B74" s="4" t="s">
        <v>80</v>
      </c>
      <c r="C74" s="64"/>
    </row>
    <row r="75" spans="1:3">
      <c r="A75" s="9"/>
      <c r="B75" s="17"/>
      <c r="C75" s="64"/>
    </row>
    <row r="76" spans="1:3">
      <c r="A76" s="8"/>
      <c r="B76" s="12" t="s">
        <v>53</v>
      </c>
      <c r="C76" s="66"/>
    </row>
    <row r="77" spans="1:3" ht="21" customHeight="1">
      <c r="A77" s="10"/>
      <c r="B77" s="3" t="s">
        <v>81</v>
      </c>
      <c r="C77" s="63"/>
    </row>
    <row r="78" spans="1:3">
      <c r="A78" s="10"/>
      <c r="B78" s="17"/>
      <c r="C78" s="63"/>
    </row>
    <row r="79" spans="1:3" ht="21" customHeight="1">
      <c r="A79" s="10"/>
      <c r="B79" s="3" t="s">
        <v>22</v>
      </c>
      <c r="C79" s="63"/>
    </row>
    <row r="80" spans="1:3">
      <c r="A80" s="10"/>
      <c r="B80" s="17"/>
      <c r="C80" s="63"/>
    </row>
    <row r="81" spans="1:3" ht="15.75" thickBot="1">
      <c r="A81" s="9"/>
      <c r="B81" s="11" t="s">
        <v>55</v>
      </c>
      <c r="C81" s="61" t="s">
        <v>3</v>
      </c>
    </row>
    <row r="82" spans="1:3" ht="21" customHeight="1" thickTop="1" thickBot="1">
      <c r="A82" s="9"/>
      <c r="B82" s="4" t="s">
        <v>54</v>
      </c>
      <c r="C82" s="57"/>
    </row>
    <row r="83" spans="1:3" ht="21" customHeight="1" thickTop="1">
      <c r="A83" s="9"/>
      <c r="B83" s="4" t="s">
        <v>82</v>
      </c>
      <c r="C83" s="64"/>
    </row>
    <row r="84" spans="1:3">
      <c r="A84" s="9"/>
      <c r="B84" s="17"/>
      <c r="C84" s="64"/>
    </row>
    <row r="85" spans="1:3">
      <c r="A85" s="10"/>
      <c r="B85" s="12" t="s">
        <v>56</v>
      </c>
      <c r="C85" s="67"/>
    </row>
    <row r="86" spans="1:3" ht="21" customHeight="1">
      <c r="A86" s="10"/>
      <c r="B86" s="3" t="s">
        <v>83</v>
      </c>
      <c r="C86" s="63"/>
    </row>
    <row r="87" spans="1:3">
      <c r="A87" s="10"/>
      <c r="B87" s="17"/>
      <c r="C87" s="63"/>
    </row>
    <row r="88" spans="1:3" ht="21" customHeight="1">
      <c r="A88" s="10"/>
      <c r="B88" s="3" t="s">
        <v>84</v>
      </c>
      <c r="C88" s="63"/>
    </row>
    <row r="89" spans="1:3">
      <c r="A89" s="10"/>
      <c r="B89" s="17"/>
      <c r="C89" s="63"/>
    </row>
    <row r="90" spans="1:3" ht="15.75" thickBot="1">
      <c r="A90" s="9"/>
      <c r="B90" s="11" t="s">
        <v>58</v>
      </c>
      <c r="C90" s="61" t="s">
        <v>3</v>
      </c>
    </row>
    <row r="91" spans="1:3" ht="21" customHeight="1" thickTop="1" thickBot="1">
      <c r="A91" s="9"/>
      <c r="B91" s="4" t="s">
        <v>57</v>
      </c>
      <c r="C91" s="57"/>
    </row>
    <row r="92" spans="1:3" ht="21" customHeight="1" thickTop="1">
      <c r="A92" s="9"/>
      <c r="B92" s="4" t="s">
        <v>85</v>
      </c>
      <c r="C92" s="64"/>
    </row>
    <row r="93" spans="1:3">
      <c r="A93" s="9"/>
      <c r="B93" s="17"/>
      <c r="C93" s="64"/>
    </row>
    <row r="94" spans="1:3">
      <c r="A94" s="10"/>
      <c r="B94" s="12" t="s">
        <v>59</v>
      </c>
      <c r="C94" s="66"/>
    </row>
    <row r="95" spans="1:3" ht="21" customHeight="1">
      <c r="A95" s="10"/>
      <c r="B95" s="3" t="s">
        <v>86</v>
      </c>
      <c r="C95" s="63"/>
    </row>
    <row r="96" spans="1:3">
      <c r="A96" s="10"/>
      <c r="B96" s="17"/>
      <c r="C96" s="63"/>
    </row>
    <row r="97" spans="1:3">
      <c r="A97" s="9"/>
      <c r="B97" s="11" t="s">
        <v>60</v>
      </c>
      <c r="C97" s="65"/>
    </row>
    <row r="98" spans="1:3" ht="21" customHeight="1">
      <c r="A98" s="9"/>
      <c r="B98" s="4" t="s">
        <v>87</v>
      </c>
      <c r="C98" s="64"/>
    </row>
    <row r="99" spans="1:3" ht="15.75" thickBot="1">
      <c r="A99" s="9"/>
      <c r="B99" s="18"/>
      <c r="C99" s="61" t="s">
        <v>3</v>
      </c>
    </row>
    <row r="100" spans="1:3" ht="21" customHeight="1" thickTop="1" thickBot="1">
      <c r="A100" s="9"/>
      <c r="B100" s="4" t="s">
        <v>91</v>
      </c>
      <c r="C100" s="57"/>
    </row>
    <row r="101" spans="1:3" ht="15.75" thickTop="1">
      <c r="A101" s="10"/>
      <c r="B101" s="12" t="s">
        <v>61</v>
      </c>
      <c r="C101" s="68"/>
    </row>
    <row r="102" spans="1:3">
      <c r="A102" s="10"/>
      <c r="B102" s="6" t="s">
        <v>88</v>
      </c>
      <c r="C102" s="63"/>
    </row>
    <row r="103" spans="1:3">
      <c r="A103" s="10"/>
      <c r="B103" s="17"/>
      <c r="C103" s="63"/>
    </row>
    <row r="104" spans="1:3">
      <c r="A104" s="9"/>
      <c r="B104" s="11" t="s">
        <v>62</v>
      </c>
      <c r="C104" s="65"/>
    </row>
    <row r="105" spans="1:3">
      <c r="A105" s="9"/>
      <c r="B105" s="4" t="s">
        <v>89</v>
      </c>
      <c r="C105" s="64"/>
    </row>
    <row r="106" spans="1:3">
      <c r="A106" s="9"/>
      <c r="B106" s="17"/>
      <c r="C106" s="64"/>
    </row>
    <row r="107" spans="1:3">
      <c r="A107" s="10"/>
      <c r="B107" s="12" t="s">
        <v>63</v>
      </c>
      <c r="C107" s="66"/>
    </row>
    <row r="108" spans="1:3" ht="21" customHeight="1">
      <c r="A108" s="10"/>
      <c r="B108" s="3" t="s">
        <v>90</v>
      </c>
      <c r="C108" s="63"/>
    </row>
    <row r="109" spans="1:3" ht="15.75" thickBot="1">
      <c r="A109" s="10"/>
      <c r="B109" s="17"/>
      <c r="C109" s="62" t="s">
        <v>3</v>
      </c>
    </row>
    <row r="110" spans="1:3" ht="21" customHeight="1" thickTop="1" thickBot="1">
      <c r="A110" s="10"/>
      <c r="B110" s="3" t="s">
        <v>92</v>
      </c>
      <c r="C110" s="55"/>
    </row>
    <row r="111" spans="1:3" ht="21" customHeight="1" thickTop="1" thickBot="1">
      <c r="A111" s="10"/>
      <c r="B111" s="3" t="s">
        <v>64</v>
      </c>
      <c r="C111" s="19"/>
    </row>
    <row r="112" spans="1:3" ht="16.5" thickTop="1" thickBot="1">
      <c r="A112" s="9"/>
      <c r="B112" s="11" t="s">
        <v>65</v>
      </c>
      <c r="C112" s="61" t="s">
        <v>3</v>
      </c>
    </row>
    <row r="113" spans="1:3" ht="21" customHeight="1" thickTop="1" thickBot="1">
      <c r="A113" s="9"/>
      <c r="B113" s="4" t="s">
        <v>66</v>
      </c>
      <c r="C113" s="57"/>
    </row>
    <row r="114" spans="1:3" ht="16.5" thickTop="1" thickBot="1">
      <c r="A114" s="10"/>
      <c r="B114" s="20" t="s">
        <v>67</v>
      </c>
      <c r="C114" s="62" t="s">
        <v>3</v>
      </c>
    </row>
    <row r="115" spans="1:3" ht="21" customHeight="1" thickTop="1" thickBot="1">
      <c r="A115" s="10"/>
      <c r="B115" s="3" t="s">
        <v>77</v>
      </c>
      <c r="C115" s="55"/>
    </row>
    <row r="116" spans="1:3" ht="21" customHeight="1" thickTop="1" thickBot="1">
      <c r="A116" s="10"/>
      <c r="B116" s="3" t="s">
        <v>68</v>
      </c>
      <c r="C116" s="55"/>
    </row>
    <row r="117" spans="1:3" ht="16.5" customHeight="1" thickTop="1" thickBot="1">
      <c r="A117" s="9"/>
      <c r="B117" s="11" t="s">
        <v>70</v>
      </c>
      <c r="C117" s="61" t="s">
        <v>3</v>
      </c>
    </row>
    <row r="118" spans="1:3" ht="21" customHeight="1" thickTop="1" thickBot="1">
      <c r="A118" s="9"/>
      <c r="B118" s="4" t="s">
        <v>69</v>
      </c>
      <c r="C118" s="57"/>
    </row>
    <row r="119" spans="1:3" ht="21" customHeight="1" thickTop="1">
      <c r="A119" s="9"/>
      <c r="B119" s="4" t="s">
        <v>93</v>
      </c>
      <c r="C119" s="64"/>
    </row>
    <row r="120" spans="1:3">
      <c r="A120" s="9"/>
      <c r="B120" s="17"/>
      <c r="C120" s="64"/>
    </row>
    <row r="121" spans="1:3" ht="15.75" thickBot="1">
      <c r="A121" s="10"/>
      <c r="B121" s="12" t="s">
        <v>72</v>
      </c>
      <c r="C121" s="62" t="s">
        <v>3</v>
      </c>
    </row>
    <row r="122" spans="1:3" ht="21" customHeight="1" thickTop="1" thickBot="1">
      <c r="A122" s="10"/>
      <c r="B122" s="3" t="s">
        <v>71</v>
      </c>
      <c r="C122" s="55"/>
    </row>
    <row r="123" spans="1:3" ht="21" customHeight="1" thickTop="1">
      <c r="A123" s="10"/>
      <c r="B123" s="3" t="s">
        <v>94</v>
      </c>
      <c r="C123" s="63"/>
    </row>
    <row r="124" spans="1:3">
      <c r="A124" s="10"/>
      <c r="B124" s="17"/>
      <c r="C124" s="63"/>
    </row>
    <row r="125" spans="1:3" ht="15.75" thickBot="1">
      <c r="A125" s="9"/>
      <c r="B125" s="11" t="s">
        <v>209</v>
      </c>
      <c r="C125" s="61" t="s">
        <v>3</v>
      </c>
    </row>
    <row r="126" spans="1:3" ht="21" customHeight="1" thickTop="1" thickBot="1">
      <c r="A126" s="9"/>
      <c r="B126" s="4" t="s">
        <v>78</v>
      </c>
      <c r="C126" s="57"/>
    </row>
    <row r="127" spans="1:3" ht="21" customHeight="1" thickTop="1">
      <c r="A127" s="9"/>
      <c r="B127" s="4" t="s">
        <v>95</v>
      </c>
      <c r="C127" s="64"/>
    </row>
    <row r="128" spans="1:3">
      <c r="A128" s="9"/>
      <c r="B128" s="18"/>
      <c r="C128" s="69"/>
    </row>
    <row r="129" spans="1:3" ht="5.25" customHeight="1">
      <c r="A129" s="9"/>
      <c r="B129" s="21"/>
      <c r="C129" s="9"/>
    </row>
  </sheetData>
  <sheetProtection password="CFC0" sheet="1" objects="1" scenarios="1"/>
  <mergeCells count="14">
    <mergeCell ref="A19:A20"/>
    <mergeCell ref="A52:A55"/>
    <mergeCell ref="A21:A24"/>
    <mergeCell ref="A25:A28"/>
    <mergeCell ref="A33:A36"/>
    <mergeCell ref="A41:A44"/>
    <mergeCell ref="A39:A40"/>
    <mergeCell ref="A45:A47"/>
    <mergeCell ref="B2:C2"/>
    <mergeCell ref="A1:C1"/>
    <mergeCell ref="A6:A7"/>
    <mergeCell ref="A12:A13"/>
    <mergeCell ref="A14:A18"/>
    <mergeCell ref="A8:A11"/>
  </mergeCells>
  <pageMargins left="0.25" right="0.25" top="0.75" bottom="0.75" header="0.3" footer="0.3"/>
  <pageSetup scale="98" fitToHeight="12" orientation="landscape" verticalDpi="0" r:id="rId1"/>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customWidth="1"/>
    <col min="2" max="2" width="121.7109375" style="1" customWidth="1"/>
    <col min="3" max="3" width="11.140625" customWidth="1"/>
  </cols>
  <sheetData>
    <row r="1" spans="1:4" ht="15.75" customHeight="1">
      <c r="A1" s="100" t="s">
        <v>97</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44:A46"/>
    <mergeCell ref="A51:A54"/>
    <mergeCell ref="A18:A19"/>
    <mergeCell ref="A20:A23"/>
    <mergeCell ref="A24:A27"/>
    <mergeCell ref="A32:A35"/>
    <mergeCell ref="A38:A39"/>
    <mergeCell ref="A40:A43"/>
    <mergeCell ref="A13:A17"/>
    <mergeCell ref="A1:C1"/>
    <mergeCell ref="A5:A6"/>
    <mergeCell ref="A7:A10"/>
    <mergeCell ref="A11:A12"/>
  </mergeCells>
  <pageMargins left="0.25" right="0.25" top="0.75" bottom="0.75" header="0.3" footer="0.3"/>
  <pageSetup scale="98" fitToHeight="12" orientation="landscape" verticalDpi="0" r:id="rId1"/>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157</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158</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6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21" sqref="B21"/>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159</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6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xl/worksheets/sheet9.xml><?xml version="1.0" encoding="utf-8"?>
<worksheet xmlns="http://schemas.openxmlformats.org/spreadsheetml/2006/main" xmlns:r="http://schemas.openxmlformats.org/officeDocument/2006/relationships">
  <sheetPr>
    <pageSetUpPr fitToPage="1"/>
  </sheetPr>
  <dimension ref="A1:D128"/>
  <sheetViews>
    <sheetView showGridLines="0" workbookViewId="0">
      <pane ySplit="4" topLeftCell="A5" activePane="bottomLeft" state="frozen"/>
      <selection activeCell="B10" sqref="B10"/>
      <selection pane="bottomLeft" activeCell="B3" sqref="B3"/>
    </sheetView>
  </sheetViews>
  <sheetFormatPr defaultRowHeight="15"/>
  <cols>
    <col min="1" max="1" width="2.42578125" style="33" customWidth="1"/>
    <col min="2" max="2" width="121.7109375" style="1" customWidth="1"/>
    <col min="3" max="3" width="11.140625" style="33" customWidth="1"/>
    <col min="4" max="16384" width="9.140625" style="33"/>
  </cols>
  <sheetData>
    <row r="1" spans="1:4" ht="15.75" customHeight="1">
      <c r="A1" s="100" t="s">
        <v>160</v>
      </c>
      <c r="B1" s="100"/>
      <c r="C1" s="100"/>
    </row>
    <row r="2" spans="1:4" ht="6" customHeight="1" thickBot="1"/>
    <row r="3" spans="1:4" ht="34.5" customHeight="1" thickTop="1" thickBot="1">
      <c r="B3" s="1" t="s">
        <v>74</v>
      </c>
      <c r="C3" s="16" t="s">
        <v>75</v>
      </c>
    </row>
    <row r="4" spans="1:4" s="13" customFormat="1" ht="21.75" customHeight="1" thickTop="1" thickBot="1">
      <c r="A4" s="14" t="s">
        <v>1</v>
      </c>
      <c r="B4" s="15" t="s">
        <v>96</v>
      </c>
      <c r="C4" s="22"/>
    </row>
    <row r="5" spans="1:4" ht="16.5" thickTop="1" thickBot="1">
      <c r="A5" s="101"/>
      <c r="B5" s="11" t="s">
        <v>0</v>
      </c>
      <c r="C5" s="61" t="s">
        <v>3</v>
      </c>
    </row>
    <row r="6" spans="1:4" ht="21" customHeight="1" thickTop="1" thickBot="1">
      <c r="A6" s="101"/>
      <c r="B6" s="4" t="s">
        <v>11</v>
      </c>
      <c r="C6" s="57"/>
    </row>
    <row r="7" spans="1:4" ht="16.5" thickTop="1" thickBot="1">
      <c r="A7" s="102"/>
      <c r="B7" s="12" t="s">
        <v>14</v>
      </c>
      <c r="C7" s="62" t="s">
        <v>3</v>
      </c>
    </row>
    <row r="8" spans="1:4" ht="21" customHeight="1" thickTop="1" thickBot="1">
      <c r="A8" s="102"/>
      <c r="B8" s="3" t="s">
        <v>2</v>
      </c>
      <c r="C8" s="55"/>
    </row>
    <row r="9" spans="1:4" ht="21" customHeight="1" thickTop="1">
      <c r="A9" s="102"/>
      <c r="B9" s="3" t="s">
        <v>4</v>
      </c>
      <c r="C9" s="63"/>
    </row>
    <row r="10" spans="1:4">
      <c r="A10" s="102"/>
      <c r="B10" s="17"/>
      <c r="C10" s="63"/>
    </row>
    <row r="11" spans="1:4" ht="15.75" thickBot="1">
      <c r="A11" s="101"/>
      <c r="B11" s="11" t="s">
        <v>5</v>
      </c>
      <c r="C11" s="61" t="s">
        <v>3</v>
      </c>
      <c r="D11" s="2"/>
    </row>
    <row r="12" spans="1:4" ht="21" customHeight="1" thickTop="1" thickBot="1">
      <c r="A12" s="101"/>
      <c r="B12" s="4" t="s">
        <v>6</v>
      </c>
      <c r="C12" s="57"/>
      <c r="D12" s="2"/>
    </row>
    <row r="13" spans="1:4" ht="16.5" thickTop="1" thickBot="1">
      <c r="A13" s="102"/>
      <c r="B13" s="12" t="s">
        <v>9</v>
      </c>
      <c r="C13" s="62" t="s">
        <v>3</v>
      </c>
    </row>
    <row r="14" spans="1:4" ht="21" customHeight="1" thickTop="1" thickBot="1">
      <c r="A14" s="102"/>
      <c r="B14" s="3" t="s">
        <v>7</v>
      </c>
      <c r="C14" s="55"/>
    </row>
    <row r="15" spans="1:4" ht="21" customHeight="1" thickTop="1" thickBot="1">
      <c r="A15" s="102"/>
      <c r="B15" s="3" t="s">
        <v>8</v>
      </c>
      <c r="C15" s="55"/>
    </row>
    <row r="16" spans="1:4" ht="21" customHeight="1" thickTop="1">
      <c r="A16" s="102"/>
      <c r="B16" s="3" t="s">
        <v>10</v>
      </c>
      <c r="C16" s="63"/>
    </row>
    <row r="17" spans="1:3">
      <c r="A17" s="102"/>
      <c r="B17" s="17"/>
      <c r="C17" s="63"/>
    </row>
    <row r="18" spans="1:3" ht="15.75" thickBot="1">
      <c r="A18" s="101"/>
      <c r="B18" s="11" t="s">
        <v>13</v>
      </c>
      <c r="C18" s="61" t="s">
        <v>3</v>
      </c>
    </row>
    <row r="19" spans="1:3" ht="21" customHeight="1" thickTop="1" thickBot="1">
      <c r="A19" s="101"/>
      <c r="B19" s="4" t="s">
        <v>12</v>
      </c>
      <c r="C19" s="57"/>
    </row>
    <row r="20" spans="1:3" ht="16.5" thickTop="1" thickBot="1">
      <c r="A20" s="102"/>
      <c r="B20" s="12" t="s">
        <v>16</v>
      </c>
      <c r="C20" s="62" t="s">
        <v>3</v>
      </c>
    </row>
    <row r="21" spans="1:3" ht="21" customHeight="1" thickTop="1" thickBot="1">
      <c r="A21" s="102"/>
      <c r="B21" s="3" t="s">
        <v>15</v>
      </c>
      <c r="C21" s="55"/>
    </row>
    <row r="22" spans="1:3" ht="21" customHeight="1" thickTop="1">
      <c r="A22" s="102"/>
      <c r="B22" s="3" t="s">
        <v>17</v>
      </c>
      <c r="C22" s="63"/>
    </row>
    <row r="23" spans="1:3">
      <c r="A23" s="102"/>
      <c r="B23" s="17"/>
      <c r="C23" s="63"/>
    </row>
    <row r="24" spans="1:3" ht="15.75" thickBot="1">
      <c r="A24" s="101"/>
      <c r="B24" s="11" t="s">
        <v>19</v>
      </c>
      <c r="C24" s="61" t="s">
        <v>3</v>
      </c>
    </row>
    <row r="25" spans="1:3" ht="21" customHeight="1" thickTop="1" thickBot="1">
      <c r="A25" s="101"/>
      <c r="B25" s="4" t="s">
        <v>18</v>
      </c>
      <c r="C25" s="57"/>
    </row>
    <row r="26" spans="1:3" ht="21" customHeight="1" thickTop="1">
      <c r="A26" s="101"/>
      <c r="B26" s="4" t="s">
        <v>79</v>
      </c>
      <c r="C26" s="64"/>
    </row>
    <row r="27" spans="1:3">
      <c r="A27" s="101"/>
      <c r="B27" s="17"/>
      <c r="C27" s="64"/>
    </row>
    <row r="28" spans="1:3" ht="15.75" thickBot="1">
      <c r="A28" s="10"/>
      <c r="B28" s="12" t="s">
        <v>21</v>
      </c>
      <c r="C28" s="62" t="s">
        <v>3</v>
      </c>
    </row>
    <row r="29" spans="1:3" ht="21" customHeight="1" thickTop="1" thickBot="1">
      <c r="A29" s="10"/>
      <c r="B29" s="3" t="s">
        <v>20</v>
      </c>
      <c r="C29" s="55"/>
    </row>
    <row r="30" spans="1:3" ht="21" customHeight="1" thickTop="1">
      <c r="A30" s="10"/>
      <c r="B30" s="3" t="s">
        <v>22</v>
      </c>
      <c r="C30" s="63"/>
    </row>
    <row r="31" spans="1:3">
      <c r="A31" s="10"/>
      <c r="B31" s="18"/>
      <c r="C31" s="63"/>
    </row>
    <row r="32" spans="1:3" ht="15.75" thickBot="1">
      <c r="A32" s="101"/>
      <c r="B32" s="11" t="s">
        <v>25</v>
      </c>
      <c r="C32" s="61" t="s">
        <v>3</v>
      </c>
    </row>
    <row r="33" spans="1:3" ht="21" customHeight="1" thickTop="1" thickBot="1">
      <c r="A33" s="101"/>
      <c r="B33" s="4" t="s">
        <v>23</v>
      </c>
      <c r="C33" s="57"/>
    </row>
    <row r="34" spans="1:3" ht="21" customHeight="1" thickTop="1">
      <c r="A34" s="101"/>
      <c r="B34" s="4" t="s">
        <v>24</v>
      </c>
      <c r="C34" s="64"/>
    </row>
    <row r="35" spans="1:3">
      <c r="A35" s="101"/>
      <c r="B35" s="17"/>
      <c r="C35" s="64"/>
    </row>
    <row r="36" spans="1:3" ht="15.75" thickBot="1">
      <c r="A36" s="10"/>
      <c r="B36" s="12" t="s">
        <v>26</v>
      </c>
      <c r="C36" s="62" t="s">
        <v>3</v>
      </c>
    </row>
    <row r="37" spans="1:3" ht="21" customHeight="1" thickTop="1" thickBot="1">
      <c r="A37" s="10"/>
      <c r="B37" s="3" t="s">
        <v>27</v>
      </c>
      <c r="C37" s="55"/>
    </row>
    <row r="38" spans="1:3" ht="16.5" thickTop="1" thickBot="1">
      <c r="A38" s="101"/>
      <c r="B38" s="11" t="s">
        <v>28</v>
      </c>
      <c r="C38" s="61" t="s">
        <v>3</v>
      </c>
    </row>
    <row r="39" spans="1:3" ht="21" customHeight="1" thickTop="1" thickBot="1">
      <c r="A39" s="101"/>
      <c r="B39" s="4" t="s">
        <v>29</v>
      </c>
      <c r="C39" s="57"/>
    </row>
    <row r="40" spans="1:3" ht="16.5" thickTop="1" thickBot="1">
      <c r="A40" s="102"/>
      <c r="B40" s="12" t="s">
        <v>32</v>
      </c>
      <c r="C40" s="62" t="s">
        <v>3</v>
      </c>
    </row>
    <row r="41" spans="1:3" ht="21" customHeight="1" thickTop="1" thickBot="1">
      <c r="A41" s="102"/>
      <c r="B41" s="3" t="s">
        <v>30</v>
      </c>
      <c r="C41" s="55"/>
    </row>
    <row r="42" spans="1:3" ht="21" customHeight="1" thickTop="1">
      <c r="A42" s="102"/>
      <c r="B42" s="3" t="s">
        <v>31</v>
      </c>
      <c r="C42" s="63"/>
    </row>
    <row r="43" spans="1:3">
      <c r="A43" s="102"/>
      <c r="B43" s="17"/>
      <c r="C43" s="63"/>
    </row>
    <row r="44" spans="1:3">
      <c r="A44" s="101"/>
      <c r="B44" s="11" t="s">
        <v>33</v>
      </c>
      <c r="C44" s="65"/>
    </row>
    <row r="45" spans="1:3" ht="21" customHeight="1">
      <c r="A45" s="101"/>
      <c r="B45" s="4" t="s">
        <v>34</v>
      </c>
      <c r="C45" s="64"/>
    </row>
    <row r="46" spans="1:3">
      <c r="A46" s="101"/>
      <c r="B46" s="17"/>
      <c r="C46" s="64"/>
    </row>
    <row r="47" spans="1:3" ht="15.75" thickBot="1">
      <c r="A47" s="10"/>
      <c r="B47" s="12" t="s">
        <v>36</v>
      </c>
      <c r="C47" s="62" t="s">
        <v>3</v>
      </c>
    </row>
    <row r="48" spans="1:3" ht="21" customHeight="1" thickTop="1" thickBot="1">
      <c r="A48" s="10"/>
      <c r="B48" s="3" t="s">
        <v>35</v>
      </c>
      <c r="C48" s="55"/>
    </row>
    <row r="49" spans="1:3" ht="21" customHeight="1" thickTop="1">
      <c r="A49" s="10"/>
      <c r="B49" s="3" t="s">
        <v>37</v>
      </c>
      <c r="C49" s="63"/>
    </row>
    <row r="50" spans="1:3">
      <c r="A50" s="10"/>
      <c r="B50" s="17"/>
      <c r="C50" s="63"/>
    </row>
    <row r="51" spans="1:3" ht="15.75" thickBot="1">
      <c r="A51" s="101"/>
      <c r="B51" s="11" t="s">
        <v>39</v>
      </c>
      <c r="C51" s="61" t="s">
        <v>3</v>
      </c>
    </row>
    <row r="52" spans="1:3" ht="21" customHeight="1" thickTop="1" thickBot="1">
      <c r="A52" s="101"/>
      <c r="B52" s="4" t="s">
        <v>38</v>
      </c>
      <c r="C52" s="57"/>
    </row>
    <row r="53" spans="1:3" ht="21" customHeight="1" thickTop="1">
      <c r="A53" s="101"/>
      <c r="B53" s="4" t="s">
        <v>40</v>
      </c>
      <c r="C53" s="64"/>
    </row>
    <row r="54" spans="1:3">
      <c r="A54" s="101"/>
      <c r="B54" s="17"/>
      <c r="C54" s="64"/>
    </row>
    <row r="55" spans="1:3">
      <c r="A55" s="10"/>
      <c r="B55" s="12" t="s">
        <v>41</v>
      </c>
      <c r="C55" s="66"/>
    </row>
    <row r="56" spans="1:3" ht="21" customHeight="1">
      <c r="A56" s="10"/>
      <c r="B56" s="3" t="s">
        <v>43</v>
      </c>
      <c r="C56" s="63"/>
    </row>
    <row r="57" spans="1:3">
      <c r="A57" s="10"/>
      <c r="B57" s="17"/>
      <c r="C57" s="63"/>
    </row>
    <row r="58" spans="1:3">
      <c r="A58" s="9"/>
      <c r="B58" s="11" t="s">
        <v>42</v>
      </c>
      <c r="C58" s="65"/>
    </row>
    <row r="59" spans="1:3" ht="21" customHeight="1">
      <c r="A59" s="9"/>
      <c r="B59" s="4" t="s">
        <v>44</v>
      </c>
      <c r="C59" s="64"/>
    </row>
    <row r="60" spans="1:3">
      <c r="A60" s="9"/>
      <c r="B60" s="17"/>
      <c r="C60" s="64"/>
    </row>
    <row r="61" spans="1:3" ht="21" customHeight="1">
      <c r="A61" s="9"/>
      <c r="B61" s="4" t="s">
        <v>45</v>
      </c>
      <c r="C61" s="64"/>
    </row>
    <row r="62" spans="1:3">
      <c r="A62" s="9"/>
      <c r="B62" s="17"/>
      <c r="C62" s="64"/>
    </row>
    <row r="63" spans="1:3">
      <c r="A63" s="10"/>
      <c r="B63" s="12" t="s">
        <v>46</v>
      </c>
      <c r="C63" s="66"/>
    </row>
    <row r="64" spans="1:3" ht="21" customHeight="1">
      <c r="A64" s="10"/>
      <c r="B64" s="3" t="s">
        <v>48</v>
      </c>
      <c r="C64" s="63"/>
    </row>
    <row r="65" spans="1:3">
      <c r="A65" s="10"/>
      <c r="B65" s="17"/>
      <c r="C65" s="63"/>
    </row>
    <row r="66" spans="1:3">
      <c r="A66" s="9"/>
      <c r="B66" s="11" t="s">
        <v>47</v>
      </c>
      <c r="C66" s="65"/>
    </row>
    <row r="67" spans="1:3" ht="21" customHeight="1">
      <c r="A67" s="9"/>
      <c r="B67" s="4" t="s">
        <v>49</v>
      </c>
      <c r="C67" s="64"/>
    </row>
    <row r="68" spans="1:3">
      <c r="A68" s="9"/>
      <c r="B68" s="17"/>
      <c r="C68" s="64"/>
    </row>
    <row r="69" spans="1:3">
      <c r="A69" s="10"/>
      <c r="B69" s="12" t="s">
        <v>50</v>
      </c>
      <c r="C69" s="66"/>
    </row>
    <row r="70" spans="1:3" ht="21" customHeight="1">
      <c r="A70" s="10"/>
      <c r="B70" s="3" t="s">
        <v>51</v>
      </c>
      <c r="C70" s="63"/>
    </row>
    <row r="71" spans="1:3">
      <c r="A71" s="10"/>
      <c r="B71" s="17"/>
      <c r="C71" s="63"/>
    </row>
    <row r="72" spans="1:3">
      <c r="A72" s="9"/>
      <c r="B72" s="11" t="s">
        <v>52</v>
      </c>
      <c r="C72" s="65"/>
    </row>
    <row r="73" spans="1:3" ht="21" customHeight="1">
      <c r="A73" s="9"/>
      <c r="B73" s="4" t="s">
        <v>80</v>
      </c>
      <c r="C73" s="64"/>
    </row>
    <row r="74" spans="1:3">
      <c r="A74" s="9"/>
      <c r="B74" s="17"/>
      <c r="C74" s="64"/>
    </row>
    <row r="75" spans="1:3">
      <c r="A75" s="8"/>
      <c r="B75" s="12" t="s">
        <v>53</v>
      </c>
      <c r="C75" s="66"/>
    </row>
    <row r="76" spans="1:3" ht="21" customHeight="1">
      <c r="A76" s="10"/>
      <c r="B76" s="3" t="s">
        <v>81</v>
      </c>
      <c r="C76" s="63"/>
    </row>
    <row r="77" spans="1:3">
      <c r="A77" s="10"/>
      <c r="B77" s="17"/>
      <c r="C77" s="63"/>
    </row>
    <row r="78" spans="1:3" ht="21" customHeight="1">
      <c r="A78" s="10"/>
      <c r="B78" s="3" t="s">
        <v>22</v>
      </c>
      <c r="C78" s="63"/>
    </row>
    <row r="79" spans="1:3">
      <c r="A79" s="10"/>
      <c r="B79" s="17"/>
      <c r="C79" s="63"/>
    </row>
    <row r="80" spans="1:3" ht="15.75" thickBot="1">
      <c r="A80" s="9"/>
      <c r="B80" s="11" t="s">
        <v>55</v>
      </c>
      <c r="C80" s="61" t="s">
        <v>3</v>
      </c>
    </row>
    <row r="81" spans="1:3" ht="21" customHeight="1" thickTop="1" thickBot="1">
      <c r="A81" s="9"/>
      <c r="B81" s="4" t="s">
        <v>54</v>
      </c>
      <c r="C81" s="57"/>
    </row>
    <row r="82" spans="1:3" ht="21" customHeight="1" thickTop="1">
      <c r="A82" s="9"/>
      <c r="B82" s="4" t="s">
        <v>82</v>
      </c>
      <c r="C82" s="64"/>
    </row>
    <row r="83" spans="1:3">
      <c r="A83" s="9"/>
      <c r="B83" s="17"/>
      <c r="C83" s="64"/>
    </row>
    <row r="84" spans="1:3">
      <c r="A84" s="10"/>
      <c r="B84" s="12" t="s">
        <v>56</v>
      </c>
      <c r="C84" s="67"/>
    </row>
    <row r="85" spans="1:3" ht="21" customHeight="1">
      <c r="A85" s="10"/>
      <c r="B85" s="3" t="s">
        <v>83</v>
      </c>
      <c r="C85" s="63"/>
    </row>
    <row r="86" spans="1:3">
      <c r="A86" s="10"/>
      <c r="B86" s="17"/>
      <c r="C86" s="63"/>
    </row>
    <row r="87" spans="1:3" ht="21" customHeight="1">
      <c r="A87" s="10"/>
      <c r="B87" s="3" t="s">
        <v>84</v>
      </c>
      <c r="C87" s="63"/>
    </row>
    <row r="88" spans="1:3">
      <c r="A88" s="10"/>
      <c r="B88" s="17"/>
      <c r="C88" s="63"/>
    </row>
    <row r="89" spans="1:3" ht="15.75" thickBot="1">
      <c r="A89" s="9"/>
      <c r="B89" s="11" t="s">
        <v>58</v>
      </c>
      <c r="C89" s="61" t="s">
        <v>3</v>
      </c>
    </row>
    <row r="90" spans="1:3" ht="21" customHeight="1" thickTop="1" thickBot="1">
      <c r="A90" s="9"/>
      <c r="B90" s="4" t="s">
        <v>57</v>
      </c>
      <c r="C90" s="57"/>
    </row>
    <row r="91" spans="1:3" ht="21" customHeight="1" thickTop="1">
      <c r="A91" s="9"/>
      <c r="B91" s="4" t="s">
        <v>85</v>
      </c>
      <c r="C91" s="64"/>
    </row>
    <row r="92" spans="1:3">
      <c r="A92" s="9"/>
      <c r="B92" s="17"/>
      <c r="C92" s="64"/>
    </row>
    <row r="93" spans="1:3">
      <c r="A93" s="10"/>
      <c r="B93" s="12" t="s">
        <v>59</v>
      </c>
      <c r="C93" s="66"/>
    </row>
    <row r="94" spans="1:3" ht="21" customHeight="1">
      <c r="A94" s="10"/>
      <c r="B94" s="3" t="s">
        <v>86</v>
      </c>
      <c r="C94" s="63"/>
    </row>
    <row r="95" spans="1:3">
      <c r="A95" s="10"/>
      <c r="B95" s="17"/>
      <c r="C95" s="63"/>
    </row>
    <row r="96" spans="1:3">
      <c r="A96" s="9"/>
      <c r="B96" s="11" t="s">
        <v>60</v>
      </c>
      <c r="C96" s="65"/>
    </row>
    <row r="97" spans="1:3" ht="21" customHeight="1">
      <c r="A97" s="9"/>
      <c r="B97" s="4" t="s">
        <v>87</v>
      </c>
      <c r="C97" s="64"/>
    </row>
    <row r="98" spans="1:3" ht="15.75" thickBot="1">
      <c r="A98" s="9"/>
      <c r="B98" s="18"/>
      <c r="C98" s="61" t="s">
        <v>3</v>
      </c>
    </row>
    <row r="99" spans="1:3" ht="21" customHeight="1" thickTop="1" thickBot="1">
      <c r="A99" s="9"/>
      <c r="B99" s="4" t="s">
        <v>91</v>
      </c>
      <c r="C99" s="57"/>
    </row>
    <row r="100" spans="1:3" ht="15.75" thickTop="1">
      <c r="A100" s="10"/>
      <c r="B100" s="12" t="s">
        <v>61</v>
      </c>
      <c r="C100" s="68"/>
    </row>
    <row r="101" spans="1:3">
      <c r="A101" s="10"/>
      <c r="B101" s="6" t="s">
        <v>88</v>
      </c>
      <c r="C101" s="63"/>
    </row>
    <row r="102" spans="1:3">
      <c r="A102" s="10"/>
      <c r="B102" s="17"/>
      <c r="C102" s="63"/>
    </row>
    <row r="103" spans="1:3">
      <c r="A103" s="9"/>
      <c r="B103" s="11" t="s">
        <v>62</v>
      </c>
      <c r="C103" s="65"/>
    </row>
    <row r="104" spans="1:3">
      <c r="A104" s="9"/>
      <c r="B104" s="4" t="s">
        <v>89</v>
      </c>
      <c r="C104" s="64"/>
    </row>
    <row r="105" spans="1:3">
      <c r="A105" s="9"/>
      <c r="B105" s="17"/>
      <c r="C105" s="64"/>
    </row>
    <row r="106" spans="1:3">
      <c r="A106" s="10"/>
      <c r="B106" s="12" t="s">
        <v>63</v>
      </c>
      <c r="C106" s="66"/>
    </row>
    <row r="107" spans="1:3" ht="21" customHeight="1">
      <c r="A107" s="10"/>
      <c r="B107" s="3" t="s">
        <v>90</v>
      </c>
      <c r="C107" s="63"/>
    </row>
    <row r="108" spans="1:3" ht="15.75" thickBot="1">
      <c r="A108" s="10"/>
      <c r="B108" s="17"/>
      <c r="C108" s="62" t="s">
        <v>3</v>
      </c>
    </row>
    <row r="109" spans="1:3" ht="21" customHeight="1" thickTop="1" thickBot="1">
      <c r="A109" s="10"/>
      <c r="B109" s="3" t="s">
        <v>92</v>
      </c>
      <c r="C109" s="55"/>
    </row>
    <row r="110" spans="1:3" ht="21" customHeight="1" thickTop="1" thickBot="1">
      <c r="A110" s="10"/>
      <c r="B110" s="3" t="s">
        <v>64</v>
      </c>
      <c r="C110" s="19"/>
    </row>
    <row r="111" spans="1:3" ht="16.5" thickTop="1" thickBot="1">
      <c r="A111" s="9"/>
      <c r="B111" s="11" t="s">
        <v>65</v>
      </c>
      <c r="C111" s="61" t="s">
        <v>3</v>
      </c>
    </row>
    <row r="112" spans="1:3" ht="21" customHeight="1" thickTop="1" thickBot="1">
      <c r="A112" s="9"/>
      <c r="B112" s="4" t="s">
        <v>66</v>
      </c>
      <c r="C112" s="57"/>
    </row>
    <row r="113" spans="1:3" ht="16.5" thickTop="1" thickBot="1">
      <c r="A113" s="10"/>
      <c r="B113" s="20" t="s">
        <v>67</v>
      </c>
      <c r="C113" s="62" t="s">
        <v>3</v>
      </c>
    </row>
    <row r="114" spans="1:3" ht="21" customHeight="1" thickTop="1" thickBot="1">
      <c r="A114" s="10"/>
      <c r="B114" s="3" t="s">
        <v>77</v>
      </c>
      <c r="C114" s="55"/>
    </row>
    <row r="115" spans="1:3" ht="21" customHeight="1" thickTop="1" thickBot="1">
      <c r="A115" s="10"/>
      <c r="B115" s="3" t="s">
        <v>68</v>
      </c>
      <c r="C115" s="55"/>
    </row>
    <row r="116" spans="1:3" ht="16.5" customHeight="1" thickTop="1" thickBot="1">
      <c r="A116" s="9"/>
      <c r="B116" s="11" t="s">
        <v>70</v>
      </c>
      <c r="C116" s="61" t="s">
        <v>3</v>
      </c>
    </row>
    <row r="117" spans="1:3" ht="21" customHeight="1" thickTop="1" thickBot="1">
      <c r="A117" s="9"/>
      <c r="B117" s="4" t="s">
        <v>69</v>
      </c>
      <c r="C117" s="57"/>
    </row>
    <row r="118" spans="1:3" ht="21" customHeight="1" thickTop="1">
      <c r="A118" s="9"/>
      <c r="B118" s="4" t="s">
        <v>93</v>
      </c>
      <c r="C118" s="64"/>
    </row>
    <row r="119" spans="1:3">
      <c r="A119" s="9"/>
      <c r="B119" s="17"/>
      <c r="C119" s="64"/>
    </row>
    <row r="120" spans="1:3" ht="15.75" thickBot="1">
      <c r="A120" s="10"/>
      <c r="B120" s="12" t="s">
        <v>72</v>
      </c>
      <c r="C120" s="62" t="s">
        <v>3</v>
      </c>
    </row>
    <row r="121" spans="1:3" ht="21" customHeight="1" thickTop="1" thickBot="1">
      <c r="A121" s="10"/>
      <c r="B121" s="3" t="s">
        <v>71</v>
      </c>
      <c r="C121" s="55"/>
    </row>
    <row r="122" spans="1:3" ht="21" customHeight="1" thickTop="1">
      <c r="A122" s="10"/>
      <c r="B122" s="3" t="s">
        <v>94</v>
      </c>
      <c r="C122" s="63"/>
    </row>
    <row r="123" spans="1:3">
      <c r="A123" s="10"/>
      <c r="B123" s="17"/>
      <c r="C123" s="63"/>
    </row>
    <row r="124" spans="1:3" ht="15.75" thickBot="1">
      <c r="A124" s="9"/>
      <c r="B124" s="11" t="s">
        <v>210</v>
      </c>
      <c r="C124" s="61" t="s">
        <v>3</v>
      </c>
    </row>
    <row r="125" spans="1:3" ht="21" customHeight="1" thickTop="1" thickBot="1">
      <c r="A125" s="9"/>
      <c r="B125" s="4" t="s">
        <v>78</v>
      </c>
      <c r="C125" s="57"/>
    </row>
    <row r="126" spans="1:3" ht="21" customHeight="1" thickTop="1">
      <c r="A126" s="9"/>
      <c r="B126" s="4" t="s">
        <v>95</v>
      </c>
      <c r="C126" s="64"/>
    </row>
    <row r="127" spans="1:3">
      <c r="A127" s="9"/>
      <c r="B127" s="18"/>
      <c r="C127" s="69"/>
    </row>
    <row r="128" spans="1:3" ht="5.25" customHeight="1">
      <c r="A128" s="9"/>
      <c r="B128" s="21"/>
      <c r="C128" s="9"/>
    </row>
  </sheetData>
  <sheetProtection password="CFC0" sheet="1" objects="1" scenarios="1"/>
  <mergeCells count="13">
    <mergeCell ref="A18:A19"/>
    <mergeCell ref="A1:C1"/>
    <mergeCell ref="A5:A6"/>
    <mergeCell ref="A7:A10"/>
    <mergeCell ref="A11:A12"/>
    <mergeCell ref="A13:A17"/>
    <mergeCell ref="A51:A54"/>
    <mergeCell ref="A20:A23"/>
    <mergeCell ref="A24:A27"/>
    <mergeCell ref="A32:A35"/>
    <mergeCell ref="A38:A39"/>
    <mergeCell ref="A40:A43"/>
    <mergeCell ref="A44:A46"/>
  </mergeCells>
  <pageMargins left="0.25" right="0.25" top="0.75" bottom="0.75" header="0.3" footer="0.3"/>
  <pageSetup scale="98" fitToHeight="12"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18</vt:i4>
      </vt:variant>
    </vt:vector>
  </HeadingPairs>
  <TitlesOfParts>
    <vt:vector size="18" baseType="lpstr">
      <vt:lpstr>Orientações</vt:lpstr>
      <vt:lpstr>Diagnóstico</vt:lpstr>
      <vt:lpstr>Verbetes</vt:lpstr>
      <vt:lpstr>Avaliação incial</vt:lpstr>
      <vt:lpstr>1a Reavaliação</vt:lpstr>
      <vt:lpstr>2a Reavaliação</vt:lpstr>
      <vt:lpstr>3a Reavaliação</vt:lpstr>
      <vt:lpstr>4a Reavaliação</vt:lpstr>
      <vt:lpstr>5a Reavaliação</vt:lpstr>
      <vt:lpstr>6a Reavaliação</vt:lpstr>
      <vt:lpstr>7a Reavaliação</vt:lpstr>
      <vt:lpstr>8a Reavaliação</vt:lpstr>
      <vt:lpstr>9a Reavaliação</vt:lpstr>
      <vt:lpstr>10a Reavaliação</vt:lpstr>
      <vt:lpstr>11a Reavaliação</vt:lpstr>
      <vt:lpstr>12a Reavaliação</vt:lpstr>
      <vt:lpstr>13a Reavaliação</vt:lpstr>
      <vt:lpstr>14a Reavaliação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dc:creator>
  <cp:lastModifiedBy>FLAVIO</cp:lastModifiedBy>
  <cp:lastPrinted>2012-07-24T18:06:30Z</cp:lastPrinted>
  <dcterms:created xsi:type="dcterms:W3CDTF">2012-07-20T20:14:56Z</dcterms:created>
  <dcterms:modified xsi:type="dcterms:W3CDTF">2012-08-23T20:07:23Z</dcterms:modified>
</cp:coreProperties>
</file>