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 tabRatio="941"/>
  </bookViews>
  <sheets>
    <sheet name="Orientações" sheetId="16" r:id="rId1"/>
    <sheet name="Quadro Síntese" sheetId="5" r:id="rId2"/>
    <sheet name="Sinopse da Análise" sheetId="4" r:id="rId3"/>
    <sheet name="Ficha de Registro" sheetId="17" r:id="rId4"/>
    <sheet name="R1" sheetId="1" r:id="rId5"/>
    <sheet name="R2" sheetId="7" r:id="rId6"/>
    <sheet name="R3" sheetId="8" r:id="rId7"/>
    <sheet name="R4" sheetId="9" r:id="rId8"/>
    <sheet name="R5" sheetId="10" r:id="rId9"/>
    <sheet name="R6" sheetId="11" r:id="rId10"/>
    <sheet name="R7" sheetId="12" r:id="rId11"/>
    <sheet name="R8" sheetId="13" r:id="rId12"/>
    <sheet name="R9" sheetId="14" r:id="rId13"/>
    <sheet name="R10" sheetId="15" r:id="rId14"/>
    <sheet name="R11" sheetId="18" r:id="rId15"/>
    <sheet name="R12" sheetId="19" r:id="rId16"/>
    <sheet name="R13" sheetId="20" r:id="rId17"/>
    <sheet name="R14" sheetId="21" r:id="rId18"/>
    <sheet name="R15" sheetId="22" r:id="rId19"/>
    <sheet name="R16" sheetId="23" r:id="rId20"/>
    <sheet name="R17" sheetId="24" r:id="rId21"/>
    <sheet name="R18" sheetId="25" r:id="rId22"/>
    <sheet name="R19" sheetId="26" r:id="rId23"/>
    <sheet name="R20" sheetId="27" r:id="rId24"/>
    <sheet name="R21" sheetId="28" r:id="rId25"/>
    <sheet name="R22" sheetId="29" r:id="rId26"/>
    <sheet name="R23" sheetId="30" r:id="rId27"/>
    <sheet name="R24" sheetId="31" r:id="rId28"/>
    <sheet name="R25" sheetId="32" r:id="rId29"/>
    <sheet name="R26" sheetId="33" r:id="rId30"/>
    <sheet name="R27" sheetId="34" r:id="rId31"/>
    <sheet name="R28" sheetId="35" r:id="rId32"/>
    <sheet name="R29" sheetId="36" r:id="rId33"/>
    <sheet name="R30" sheetId="37" r:id="rId34"/>
    <sheet name="R31" sheetId="38" r:id="rId35"/>
    <sheet name="R32" sheetId="39" r:id="rId36"/>
    <sheet name="R33" sheetId="40" r:id="rId37"/>
    <sheet name="R34" sheetId="41" r:id="rId38"/>
    <sheet name="R35" sheetId="42" r:id="rId39"/>
    <sheet name="R36" sheetId="43" r:id="rId40"/>
    <sheet name="R37" sheetId="44" r:id="rId41"/>
    <sheet name="R38" sheetId="45" r:id="rId42"/>
    <sheet name="R39" sheetId="46" r:id="rId43"/>
    <sheet name="R40" sheetId="47" r:id="rId44"/>
    <sheet name="R41" sheetId="48" r:id="rId45"/>
    <sheet name="R42" sheetId="49" r:id="rId46"/>
    <sheet name="R43" sheetId="50" r:id="rId47"/>
    <sheet name="R44" sheetId="51" r:id="rId48"/>
    <sheet name="R45" sheetId="52" r:id="rId49"/>
    <sheet name="R46" sheetId="53" r:id="rId50"/>
    <sheet name="R47" sheetId="54" r:id="rId51"/>
    <sheet name="R48" sheetId="55" r:id="rId52"/>
    <sheet name="R49" sheetId="56" r:id="rId53"/>
    <sheet name="R50" sheetId="57" r:id="rId54"/>
    <sheet name="Listagem de Pensenes" sheetId="3" r:id="rId55"/>
  </sheets>
  <definedNames>
    <definedName name="_xlnm._FilterDatabase" localSheetId="1" hidden="1">'Quadro Síntese'!$A$7:$F$10</definedName>
  </definedNames>
  <calcPr calcId="124519"/>
</workbook>
</file>

<file path=xl/calcChain.xml><?xml version="1.0" encoding="utf-8"?>
<calcChain xmlns="http://schemas.openxmlformats.org/spreadsheetml/2006/main">
  <c r="C2" i="5"/>
  <c r="C5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E32" i="57"/>
  <c r="D32"/>
  <c r="E32" i="56"/>
  <c r="C4" i="5" s="1"/>
  <c r="D32" i="56"/>
  <c r="E32" i="55"/>
  <c r="D32"/>
  <c r="E32" i="54"/>
  <c r="D32"/>
  <c r="E32" i="53"/>
  <c r="D32"/>
  <c r="E32" i="52"/>
  <c r="D32"/>
  <c r="E32" i="51"/>
  <c r="D32"/>
  <c r="E32" i="50"/>
  <c r="D32"/>
  <c r="E32" i="49"/>
  <c r="D32"/>
  <c r="E32" i="48"/>
  <c r="D32"/>
  <c r="E32" i="47"/>
  <c r="D32"/>
  <c r="E32" i="46"/>
  <c r="D32"/>
  <c r="E32" i="45"/>
  <c r="D32"/>
  <c r="E32" i="44"/>
  <c r="D32"/>
  <c r="E32" i="43"/>
  <c r="D32"/>
  <c r="E32" i="42"/>
  <c r="D32"/>
  <c r="E32" i="41"/>
  <c r="D32"/>
  <c r="E32" i="40"/>
  <c r="D32"/>
  <c r="E32" i="39"/>
  <c r="D32"/>
  <c r="E32" i="38"/>
  <c r="D32"/>
  <c r="C3" i="5" s="1"/>
  <c r="E32" i="37"/>
  <c r="D32"/>
  <c r="E32" i="36"/>
  <c r="D32"/>
  <c r="E32" i="35"/>
  <c r="D32"/>
  <c r="E32" i="34"/>
  <c r="D32"/>
  <c r="E32" i="33"/>
  <c r="D32"/>
  <c r="E32" i="32"/>
  <c r="D32"/>
  <c r="E32" i="31"/>
  <c r="D32"/>
  <c r="E32" i="30"/>
  <c r="D32"/>
  <c r="E32" i="29"/>
  <c r="D32"/>
  <c r="E32" i="28"/>
  <c r="D32"/>
  <c r="E32" i="27"/>
  <c r="D32"/>
  <c r="E32" i="26"/>
  <c r="D32"/>
  <c r="E32" i="25"/>
  <c r="D32"/>
  <c r="E32" i="24"/>
  <c r="D32"/>
  <c r="E32" i="23"/>
  <c r="D32"/>
  <c r="E32" i="22"/>
  <c r="D32"/>
  <c r="E32" i="21"/>
  <c r="D32"/>
  <c r="E32" i="20"/>
  <c r="D32"/>
  <c r="E32" i="19"/>
  <c r="D32"/>
  <c r="E32" i="18"/>
  <c r="D32"/>
  <c r="B17" i="5"/>
  <c r="B16"/>
  <c r="B15"/>
  <c r="B14"/>
  <c r="B13"/>
  <c r="B12"/>
  <c r="B11"/>
  <c r="B10"/>
  <c r="E32" i="15"/>
  <c r="D32"/>
  <c r="E32" i="14"/>
  <c r="D32"/>
  <c r="E32" i="13"/>
  <c r="D32"/>
  <c r="E32" i="12"/>
  <c r="D32"/>
  <c r="E32" i="11"/>
  <c r="D32"/>
  <c r="E32" i="10"/>
  <c r="D32"/>
  <c r="E32" i="9"/>
  <c r="D32"/>
  <c r="E32" i="8"/>
  <c r="D32"/>
  <c r="B9" i="5"/>
  <c r="E32" i="7"/>
  <c r="D32"/>
  <c r="B8" i="5"/>
  <c r="E32" i="1"/>
  <c r="D32"/>
  <c r="D3" i="5" l="1"/>
  <c r="D4"/>
</calcChain>
</file>

<file path=xl/comments1.xml><?xml version="1.0" encoding="utf-8"?>
<comments xmlns="http://schemas.openxmlformats.org/spreadsheetml/2006/main">
  <authors>
    <author>Flávio Buononato</author>
  </authors>
  <commentList>
    <comment ref="B5" authorId="0">
      <text>
        <r>
          <rPr>
            <sz val="8"/>
            <color indexed="81"/>
            <rFont val="Tahoma"/>
            <charset val="1"/>
          </rPr>
          <t xml:space="preserve">Preencher o campo  </t>
        </r>
        <r>
          <rPr>
            <b/>
            <sz val="8"/>
            <color indexed="81"/>
            <rFont val="Tahoma"/>
            <family val="2"/>
          </rPr>
          <t>DATA</t>
        </r>
        <r>
          <rPr>
            <sz val="8"/>
            <color indexed="81"/>
            <rFont val="Tahoma"/>
            <charset val="1"/>
          </rPr>
          <t xml:space="preserve"> na planilha </t>
        </r>
        <r>
          <rPr>
            <b/>
            <sz val="8"/>
            <color indexed="81"/>
            <rFont val="Tahoma"/>
            <family val="2"/>
          </rPr>
          <t>R1</t>
        </r>
        <r>
          <rPr>
            <sz val="8"/>
            <color indexed="81"/>
            <rFont val="Tahoma"/>
            <charset val="1"/>
          </rPr>
          <t xml:space="preserve"> e a data final da autopesquisa para obter o número de dias.
</t>
        </r>
      </text>
    </comment>
    <comment ref="A7" authorId="0">
      <text>
        <r>
          <rPr>
            <sz val="8"/>
            <color indexed="81"/>
            <rFont val="Tahoma"/>
            <family val="2"/>
          </rPr>
          <t xml:space="preserve">Clicar no registro desejado para acessar as informações
</t>
        </r>
      </text>
    </comment>
  </commentList>
</comments>
</file>

<file path=xl/sharedStrings.xml><?xml version="1.0" encoding="utf-8"?>
<sst xmlns="http://schemas.openxmlformats.org/spreadsheetml/2006/main" count="1823" uniqueCount="205">
  <si>
    <t>R.</t>
  </si>
  <si>
    <r>
      <rPr>
        <b/>
        <sz val="11"/>
        <rFont val="Arial"/>
        <family val="2"/>
      </rPr>
      <t>DATA.</t>
    </r>
    <r>
      <rPr>
        <sz val="11"/>
        <rFont val="Arial"/>
        <family val="2"/>
      </rPr>
      <t xml:space="preserve"> Dia, mês e ano de ocorrência do pensene a ser registrado.</t>
    </r>
  </si>
  <si>
    <r>
      <rPr>
        <b/>
        <sz val="11"/>
        <rFont val="Arial"/>
        <family val="2"/>
      </rPr>
      <t>HORA.</t>
    </r>
    <r>
      <rPr>
        <sz val="11"/>
        <rFont val="Arial"/>
        <family val="2"/>
      </rPr>
      <t xml:space="preserve"> Hora de ocorrência do pensene.</t>
    </r>
  </si>
  <si>
    <r>
      <rPr>
        <b/>
        <sz val="11"/>
        <rFont val="Arial"/>
        <family val="2"/>
      </rPr>
      <t>PERÍODO DO DIA.</t>
    </r>
    <r>
      <rPr>
        <sz val="11"/>
        <rFont val="Arial"/>
        <family val="2"/>
      </rPr>
      <t xml:space="preserve"> Este campo foi criado para quando não houver relógio disponível, não sendo preenchido o campo “Hora”.</t>
    </r>
  </si>
  <si>
    <r>
      <rPr>
        <b/>
        <sz val="11"/>
        <rFont val="Arial"/>
        <family val="2"/>
      </rPr>
      <t>CIRCUNSTÂNCIAS.</t>
    </r>
    <r>
      <rPr>
        <sz val="11"/>
        <rFont val="Arial"/>
        <family val="2"/>
      </rPr>
      <t xml:space="preserve"> Onde, quando e em que condições e circunstâncias o pensene ocorreu. Companhias presentes (conscins e consciexes).</t>
    </r>
  </si>
  <si>
    <r>
      <rPr>
        <b/>
        <sz val="11"/>
        <rFont val="Arial"/>
        <family val="2"/>
      </rPr>
      <t>EVENTO DESENCADEANTE.</t>
    </r>
    <r>
      <rPr>
        <sz val="11"/>
        <rFont val="Arial"/>
        <family val="2"/>
      </rPr>
      <t xml:space="preserve"> Fato pontual desencadeante do pensene.</t>
    </r>
  </si>
  <si>
    <r>
      <rPr>
        <b/>
        <sz val="11"/>
        <rFont val="Arial"/>
        <family val="2"/>
      </rPr>
      <t>PEN.</t>
    </r>
    <r>
      <rPr>
        <sz val="11"/>
        <rFont val="Arial"/>
        <family val="2"/>
      </rPr>
      <t xml:space="preserve"> Ideia contida no pensene. Pensamentos ou imagens que determinam o conteúdo do pensene.</t>
    </r>
  </si>
  <si>
    <r>
      <rPr>
        <b/>
        <sz val="11"/>
        <rFont val="Arial"/>
        <family val="2"/>
      </rPr>
      <t>SEN.</t>
    </r>
    <r>
      <rPr>
        <sz val="11"/>
        <rFont val="Arial"/>
        <family val="2"/>
      </rPr>
      <t xml:space="preserve"> Sentimentos e emoções constituintes do pensene.</t>
    </r>
  </si>
  <si>
    <r>
      <rPr>
        <b/>
        <sz val="11"/>
        <rFont val="Arial"/>
        <family val="2"/>
      </rPr>
      <t>ENE.</t>
    </r>
    <r>
      <rPr>
        <sz val="11"/>
        <rFont val="Arial"/>
        <family val="2"/>
      </rPr>
      <t xml:space="preserve"> Padrão energético do pensene e repercussões somáticas.</t>
    </r>
  </si>
  <si>
    <r>
      <rPr>
        <b/>
        <sz val="11"/>
        <rFont val="Arial"/>
        <family val="2"/>
      </rPr>
      <t>OBSERVAÇÕES.</t>
    </r>
    <r>
      <rPr>
        <sz val="11"/>
        <rFont val="Arial"/>
        <family val="2"/>
      </rPr>
      <t xml:space="preserve"> Campo para registro de observações não contempladas nos itens anteriores.</t>
    </r>
  </si>
  <si>
    <t>Positivo</t>
  </si>
  <si>
    <t>Negativo</t>
  </si>
  <si>
    <r>
      <rPr>
        <b/>
        <sz val="11"/>
        <rFont val="Arial"/>
        <family val="2"/>
      </rPr>
      <t>TAXOLOGIA DO PENSENE.</t>
    </r>
    <r>
      <rPr>
        <sz val="11"/>
        <rFont val="Arial"/>
        <family val="2"/>
      </rPr>
      <t xml:space="preserve"> Classificar o pensene conforme a ideia principal contida.no mesmo. (ver listagem)</t>
    </r>
  </si>
  <si>
    <r>
      <rPr>
        <b/>
        <sz val="11"/>
        <rFont val="Arial"/>
        <family val="2"/>
      </rPr>
      <t>QUALIDADE DO PENSENE.</t>
    </r>
    <r>
      <rPr>
        <sz val="11"/>
        <rFont val="Arial"/>
        <family val="2"/>
      </rPr>
      <t xml:space="preserve"> Classificar o pensene em duas categorias.</t>
    </r>
  </si>
  <si>
    <r>
      <rPr>
        <b/>
        <sz val="11"/>
        <rFont val="Arial"/>
        <family val="2"/>
      </rPr>
      <t>UTILIDADE DO PENSENE.</t>
    </r>
    <r>
      <rPr>
        <sz val="11"/>
        <rFont val="Arial"/>
        <family val="2"/>
      </rPr>
      <t xml:space="preserve"> Quais consequências esse pensene desencadeou em mim e ao meu redor?</t>
    </r>
  </si>
  <si>
    <r>
      <rPr>
        <b/>
        <sz val="11"/>
        <rFont val="Arial"/>
        <family val="2"/>
      </rPr>
      <t>UTILIDADE DO PENSENE.</t>
    </r>
    <r>
      <rPr>
        <sz val="11"/>
        <rFont val="Arial"/>
        <family val="2"/>
      </rPr>
      <t xml:space="preserve"> No que este pensene me ajudou?</t>
    </r>
  </si>
  <si>
    <r>
      <rPr>
        <b/>
        <sz val="11"/>
        <rFont val="Arial"/>
        <family val="2"/>
      </rPr>
      <t>UTILIDADE DO PENSENE.</t>
    </r>
    <r>
      <rPr>
        <sz val="11"/>
        <rFont val="Arial"/>
        <family val="2"/>
      </rPr>
      <t xml:space="preserve"> Este pensene é necessário para mim? Com qual finalidade?</t>
    </r>
  </si>
  <si>
    <r>
      <rPr>
        <b/>
        <sz val="11"/>
        <rFont val="Arial"/>
        <family val="2"/>
      </rPr>
      <t>UTILIDADE DO PENSENE.</t>
    </r>
    <r>
      <rPr>
        <sz val="11"/>
        <rFont val="Arial"/>
        <family val="2"/>
      </rPr>
      <t xml:space="preserve"> Este pensene é compatível com as minhas metas evolutivas?</t>
    </r>
  </si>
  <si>
    <r>
      <t xml:space="preserve">01. </t>
    </r>
    <r>
      <rPr>
        <b/>
        <sz val="11"/>
        <rFont val="Arial"/>
        <family val="2"/>
      </rPr>
      <t>Andropensene:</t>
    </r>
    <r>
      <rPr>
        <sz val="11"/>
        <rFont val="Arial"/>
        <family val="2"/>
      </rPr>
      <t xml:space="preserve"> o pensene específico do machão ou conscin-homem primitivo. </t>
    </r>
  </si>
  <si>
    <r>
      <t xml:space="preserve">02. </t>
    </r>
    <r>
      <rPr>
        <b/>
        <sz val="11"/>
        <rFont val="Arial"/>
        <family val="2"/>
      </rPr>
      <t>Autopensene:</t>
    </r>
    <r>
      <rPr>
        <sz val="11"/>
        <rFont val="Arial"/>
        <family val="2"/>
      </rPr>
      <t xml:space="preserve"> o pensene da própria consciência, o estilo. Pode ser o egopensene lúcido ou não. A pensenidade autoconsciente é própria do Homo sapiens conscientiologus. </t>
    </r>
  </si>
  <si>
    <r>
      <t xml:space="preserve">03. </t>
    </r>
    <r>
      <rPr>
        <b/>
        <sz val="11"/>
        <rFont val="Arial"/>
        <family val="2"/>
      </rPr>
      <t>Bradipensene:</t>
    </r>
    <r>
      <rPr>
        <sz val="11"/>
        <rFont val="Arial"/>
        <family val="2"/>
      </rPr>
      <t xml:space="preserve"> o pensene de fluxo vagaroso, próprio da conscin bradipsíquica. </t>
    </r>
  </si>
  <si>
    <r>
      <t xml:space="preserve">04. </t>
    </r>
    <r>
      <rPr>
        <b/>
        <sz val="11"/>
        <rFont val="Arial"/>
        <family val="2"/>
      </rPr>
      <t>Contrapensene:</t>
    </r>
    <r>
      <rPr>
        <sz val="11"/>
        <rFont val="Arial"/>
        <family val="2"/>
      </rPr>
      <t xml:space="preserve"> a refutação mental muda; a palavra mental; o intrapensene. </t>
    </r>
  </si>
  <si>
    <r>
      <t xml:space="preserve">05. </t>
    </r>
    <r>
      <rPr>
        <b/>
        <sz val="11"/>
        <rFont val="Arial"/>
        <family val="2"/>
      </rPr>
      <t>Cosmopensene:</t>
    </r>
    <r>
      <rPr>
        <sz val="11"/>
        <rFont val="Arial"/>
        <family val="2"/>
      </rPr>
      <t xml:space="preserve"> o pensene específico do conscienciês ou do estado da cosmo_x001F_consciência. Ao modo da música, do sorriso e do beijo, o conscienciês é idioma universal. </t>
    </r>
  </si>
  <si>
    <r>
      <t xml:space="preserve">06. </t>
    </r>
    <r>
      <rPr>
        <b/>
        <sz val="11"/>
        <rFont val="Arial"/>
        <family val="2"/>
      </rPr>
      <t>Fitopensene:</t>
    </r>
    <r>
      <rPr>
        <sz val="11"/>
        <rFont val="Arial"/>
        <family val="2"/>
      </rPr>
      <t xml:space="preserve"> o pensene rudimentar da planta; o protopensene; o hipopensene. </t>
    </r>
  </si>
  <si>
    <r>
      <t xml:space="preserve">07. </t>
    </r>
    <r>
      <rPr>
        <b/>
        <sz val="11"/>
        <rFont val="Arial"/>
        <family val="2"/>
      </rPr>
      <t>Ginopensene:</t>
    </r>
    <r>
      <rPr>
        <sz val="11"/>
        <rFont val="Arial"/>
        <family val="2"/>
      </rPr>
      <t xml:space="preserve"> o pensene específico da mulher feminina. Exemplo: a linguagem feminina no idioma japonês. O ginopensene manifesta-se mais pelo laringochacra. </t>
    </r>
  </si>
  <si>
    <r>
      <t xml:space="preserve">08. </t>
    </r>
    <r>
      <rPr>
        <b/>
        <sz val="11"/>
        <rFont val="Arial"/>
        <family val="2"/>
      </rPr>
      <t>Grafopensene:</t>
    </r>
    <r>
      <rPr>
        <sz val="11"/>
        <rFont val="Arial"/>
        <family val="2"/>
      </rPr>
      <t xml:space="preserve"> a assinatura pensênica (o estilo do autor; as pegadas do escritor). </t>
    </r>
  </si>
  <si>
    <r>
      <t xml:space="preserve">09. </t>
    </r>
    <r>
      <rPr>
        <b/>
        <sz val="11"/>
        <rFont val="Arial"/>
        <family val="2"/>
      </rPr>
      <t>Grupopensene:</t>
    </r>
    <r>
      <rPr>
        <sz val="11"/>
        <rFont val="Arial"/>
        <family val="2"/>
      </rPr>
      <t xml:space="preserve"> o pensene do grupo, corporativista, de todos os tipos. </t>
    </r>
  </si>
  <si>
    <r>
      <t xml:space="preserve">10. </t>
    </r>
    <r>
      <rPr>
        <b/>
        <sz val="11"/>
        <rFont val="Arial"/>
        <family val="2"/>
      </rPr>
      <t>Heteropensene:</t>
    </r>
    <r>
      <rPr>
        <sz val="11"/>
        <rFont val="Arial"/>
        <family val="2"/>
      </rPr>
      <t xml:space="preserve"> o pensene de alguém em relação aos outros na decodificação do holo_x001F_pensene. Os membros do grupocarma são os amigos, até os amigos incompreensivos. </t>
    </r>
  </si>
  <si>
    <r>
      <t xml:space="preserve">11. </t>
    </r>
    <r>
      <rPr>
        <b/>
        <sz val="11"/>
        <rFont val="Arial"/>
        <family val="2"/>
      </rPr>
      <t xml:space="preserve">Hiperpensene: </t>
    </r>
    <r>
      <rPr>
        <sz val="11"/>
        <rFont val="Arial"/>
        <family val="2"/>
      </rPr>
      <t xml:space="preserve">a ideia original da descoberta, do invento ou da Heurística, tendo relação direta com a condição da hiperacuidade consciencial (Holomaturologia). </t>
    </r>
  </si>
  <si>
    <r>
      <t xml:space="preserve">12. </t>
    </r>
    <r>
      <rPr>
        <b/>
        <sz val="11"/>
        <rFont val="Arial"/>
        <family val="2"/>
      </rPr>
      <t>Homopensene:</t>
    </r>
    <r>
      <rPr>
        <sz val="11"/>
        <rFont val="Arial"/>
        <family val="2"/>
      </rPr>
      <t xml:space="preserve"> o pensene telepático ou específico dos amantes, compondo a dupla evolutiva, e pensando espontaneamente em uníssono ou de modo igual; o telepensene. </t>
    </r>
  </si>
  <si>
    <r>
      <t xml:space="preserve">13. </t>
    </r>
    <r>
      <rPr>
        <b/>
        <sz val="11"/>
        <rFont val="Arial"/>
        <family val="2"/>
      </rPr>
      <t>Monopensene:</t>
    </r>
    <r>
      <rPr>
        <sz val="11"/>
        <rFont val="Arial"/>
        <family val="2"/>
      </rPr>
      <t xml:space="preserve"> o monoideísmo, a ideia fixa, o eco mental; o repensene. </t>
    </r>
  </si>
  <si>
    <r>
      <t xml:space="preserve">14. </t>
    </r>
    <r>
      <rPr>
        <b/>
        <sz val="11"/>
        <rFont val="Arial"/>
        <family val="2"/>
      </rPr>
      <t xml:space="preserve">Morfopensene: </t>
    </r>
    <r>
      <rPr>
        <sz val="11"/>
        <rFont val="Arial"/>
        <family val="2"/>
      </rPr>
      <t xml:space="preserve">a forma-pensamento. Morfopensenes formam holopensenes. </t>
    </r>
  </si>
  <si>
    <r>
      <t xml:space="preserve">15. </t>
    </r>
    <r>
      <rPr>
        <b/>
        <sz val="11"/>
        <rFont val="Arial"/>
        <family val="2"/>
      </rPr>
      <t xml:space="preserve">Neopensene: </t>
    </r>
    <r>
      <rPr>
        <sz val="11"/>
        <rFont val="Arial"/>
        <family val="2"/>
      </rPr>
      <t xml:space="preserve">o pensene da conscin manifesto através de novas sinapses cerebrais; o pensamento renovado ou reciclado. A conscin neofílica tem neopensenes melhores. </t>
    </r>
  </si>
  <si>
    <r>
      <t xml:space="preserve">16. </t>
    </r>
    <r>
      <rPr>
        <b/>
        <sz val="11"/>
        <rFont val="Arial"/>
        <family val="2"/>
      </rPr>
      <t>Ortopensene:</t>
    </r>
    <r>
      <rPr>
        <sz val="11"/>
        <rFont val="Arial"/>
        <family val="2"/>
      </rPr>
      <t xml:space="preserve"> o pensene reto, cosmoético ou da holomaturidade; o megapensene. </t>
    </r>
  </si>
  <si>
    <r>
      <t xml:space="preserve">17. </t>
    </r>
    <r>
      <rPr>
        <b/>
        <sz val="11"/>
        <rFont val="Arial"/>
        <family val="2"/>
      </rPr>
      <t>Patopensene:</t>
    </r>
    <r>
      <rPr>
        <sz val="11"/>
        <rFont val="Arial"/>
        <family val="2"/>
      </rPr>
      <t xml:space="preserve"> o pensene patológico ou a amência consciencial; o pecadilho mental; a má intenção; a vontade patológica; as ruminações cerebrais e os oniropensenes. </t>
    </r>
  </si>
  <si>
    <r>
      <t xml:space="preserve">18. </t>
    </r>
    <r>
      <rPr>
        <b/>
        <sz val="11"/>
        <rFont val="Arial"/>
        <family val="2"/>
      </rPr>
      <t>Retropensene:</t>
    </r>
    <r>
      <rPr>
        <sz val="11"/>
        <rFont val="Arial"/>
        <family val="2"/>
      </rPr>
      <t xml:space="preserve"> o pensene retrocognitivo, específico das autorretrocognições autênticas; a ideia inata. O retropensene equivale ao engrama da holomemória. </t>
    </r>
  </si>
  <si>
    <r>
      <t xml:space="preserve">19. </t>
    </r>
    <r>
      <rPr>
        <b/>
        <sz val="11"/>
        <rFont val="Arial"/>
        <family val="2"/>
      </rPr>
      <t>Sexopensene:</t>
    </r>
    <r>
      <rPr>
        <sz val="11"/>
        <rFont val="Arial"/>
        <family val="2"/>
      </rPr>
      <t xml:space="preserve"> a fantasia sexual; o adultério mental (holopensene sexual). </t>
    </r>
  </si>
  <si>
    <r>
      <t xml:space="preserve">20. </t>
    </r>
    <r>
      <rPr>
        <b/>
        <sz val="11"/>
        <rFont val="Arial"/>
        <family val="2"/>
      </rPr>
      <t xml:space="preserve">Subpensene: </t>
    </r>
    <r>
      <rPr>
        <sz val="11"/>
        <rFont val="Arial"/>
        <family val="2"/>
      </rPr>
      <t xml:space="preserve">o pensene carregado por ECs do subcérebro abdominal. </t>
    </r>
  </si>
  <si>
    <r>
      <t xml:space="preserve">21. </t>
    </r>
    <r>
      <rPr>
        <b/>
        <sz val="11"/>
        <rFont val="Arial"/>
        <family val="2"/>
      </rPr>
      <t>Taquipensene:</t>
    </r>
    <r>
      <rPr>
        <sz val="11"/>
        <rFont val="Arial"/>
        <family val="2"/>
      </rPr>
      <t xml:space="preserve"> o pensene de fluxo rápido, próprio da conscin taquipsíquica. </t>
    </r>
  </si>
  <si>
    <r>
      <t xml:space="preserve">22.  </t>
    </r>
    <r>
      <rPr>
        <b/>
        <sz val="11"/>
        <rFont val="Arial"/>
        <family val="2"/>
      </rPr>
      <t>Xenopensene:</t>
    </r>
    <r>
      <rPr>
        <sz val="11"/>
        <rFont val="Arial"/>
        <family val="2"/>
      </rPr>
      <t xml:space="preserve"> a cunha mental; o pensene intrusivo do assediador na intrusão pensênica ou assedialidade. Há Sociexes patológicas e não-patológicas, evoluídas ou não. </t>
    </r>
  </si>
  <si>
    <r>
      <t xml:space="preserve">23.  </t>
    </r>
    <r>
      <rPr>
        <b/>
        <sz val="11"/>
        <rFont val="Arial"/>
        <family val="2"/>
      </rPr>
      <t xml:space="preserve">Zoopensene: </t>
    </r>
    <r>
      <rPr>
        <sz val="11"/>
        <rFont val="Arial"/>
        <family val="2"/>
      </rPr>
      <t>o pensene do animal subumano, sem autoconsciencialidade.</t>
    </r>
  </si>
  <si>
    <t>TAXOLOGIA: 23 tipos de pensenes (classificação) para as pesquisas da pensenidade autoconsciente  -  (700 Experimentos da Conscienciologia):</t>
  </si>
  <si>
    <t>No que eu gasto mais tempo pensenizando?</t>
  </si>
  <si>
    <t>Onde coloco a força da minha pensenização?</t>
  </si>
  <si>
    <t>Sou mais positivo ou negativo?</t>
  </si>
  <si>
    <t>Existem lugares catalisadores evolutivos?</t>
  </si>
  <si>
    <t>Sofro de ociosidade pensênica?</t>
  </si>
  <si>
    <t>Quais são os meus tipos de pensenes preponderantes?</t>
  </si>
  <si>
    <t>Minha pensenidade está mais carregada nas ideias, sentimentos/emoções ou energia?</t>
  </si>
  <si>
    <t>Minha pensenidade é mais sadia ou doentia?</t>
  </si>
  <si>
    <t>Quanto os ambientes me afetam?</t>
  </si>
  <si>
    <t>Minha pensenidade é útil evolutivamente?</t>
  </si>
  <si>
    <t>Pensenizo de acordo com minhas prioridades proexológicas?</t>
  </si>
  <si>
    <t>Pensenizo mais no passado, presente ou futuro e por quais motivos?</t>
  </si>
  <si>
    <t>Penso mais em mim ou nos outros?</t>
  </si>
  <si>
    <t>Sou cosmoético nas minhas pensenizações?</t>
  </si>
  <si>
    <t xml:space="preserve">Qual a qualidade da minha intenção? </t>
  </si>
  <si>
    <t>Qual emoção / sentimento é predominante na minha manifestação?</t>
  </si>
  <si>
    <t>Quais as repercussões energossomáticas da minha pensenidade?</t>
  </si>
  <si>
    <t>Qual o meu padrão energético mais comum?</t>
  </si>
  <si>
    <t>SINOPSE DA ANÁLISE</t>
  </si>
  <si>
    <t>P.</t>
  </si>
  <si>
    <t xml:space="preserve">TAXOLOGIA DOS PENSENES </t>
  </si>
  <si>
    <t xml:space="preserve">CARREGAMENTO DA PENSENIDADE </t>
  </si>
  <si>
    <t xml:space="preserve">QUALIDADE DA PENSENIDADE </t>
  </si>
  <si>
    <t xml:space="preserve">PROXÊMICA DA PENSENIDADE </t>
  </si>
  <si>
    <t xml:space="preserve">UTILIZADES DA PESENIDADE </t>
  </si>
  <si>
    <t xml:space="preserve">CRONOLOGIA DA PENSENIDADE. </t>
  </si>
  <si>
    <t>FOCO DA PENSENIDADE</t>
  </si>
  <si>
    <t xml:space="preserve">QUALIDADE DA INTENÇÃO </t>
  </si>
  <si>
    <t xml:space="preserve">QUALIDADE DA EMOÇÕES </t>
  </si>
  <si>
    <t>QUALIDADE DA ENERGIAS</t>
  </si>
  <si>
    <t>QUADRO SÍNTESE DOS PENSENES</t>
  </si>
  <si>
    <t>NÚMERO DE PENSENES REGISTRADOS</t>
  </si>
  <si>
    <t xml:space="preserve">TEMPO DE AUTOPESQUISA </t>
  </si>
  <si>
    <t>dias</t>
  </si>
  <si>
    <t>#</t>
  </si>
  <si>
    <t>TAXOLOGIA DOS PENSENES</t>
  </si>
  <si>
    <t>R1</t>
  </si>
  <si>
    <t>R2</t>
  </si>
  <si>
    <t>R3</t>
  </si>
  <si>
    <r>
      <t xml:space="preserve">NÚMERO DE PENSENES </t>
    </r>
    <r>
      <rPr>
        <b/>
        <sz val="11"/>
        <color theme="1"/>
        <rFont val="Arial"/>
        <family val="2"/>
      </rPr>
      <t>POSITIVOS</t>
    </r>
  </si>
  <si>
    <r>
      <t xml:space="preserve">NÚMERO DE PENSENES </t>
    </r>
    <r>
      <rPr>
        <b/>
        <sz val="11"/>
        <color theme="1"/>
        <rFont val="Arial"/>
        <family val="2"/>
      </rPr>
      <t>NEGATIVOS</t>
    </r>
  </si>
  <si>
    <t>R4</t>
  </si>
  <si>
    <t>R5</t>
  </si>
  <si>
    <t>R6</t>
  </si>
  <si>
    <t>R7</t>
  </si>
  <si>
    <t>R8</t>
  </si>
  <si>
    <t>R9</t>
  </si>
  <si>
    <t>R10</t>
  </si>
  <si>
    <r>
      <t>FICHA DE REGISTRO DO PENSENE - 1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</si>
  <si>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</si>
  <si>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</si>
  <si>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</si>
  <si>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- 5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</si>
  <si>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- 6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</si>
  <si>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- 7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</si>
  <si>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- 8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</si>
  <si>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- 9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</si>
  <si>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- 10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</si>
  <si>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t>ORIENTAÇÕES GERAIS PARA PREENCHIMENTO DA PLANILHA DESPERTOMETRIA</t>
  </si>
  <si>
    <r>
      <t xml:space="preserve">1. O </t>
    </r>
    <r>
      <rPr>
        <b/>
        <sz val="11"/>
        <color rgb="FFFF0000"/>
        <rFont val="Arial"/>
        <family val="2"/>
      </rPr>
      <t>PENSENOGRAMA</t>
    </r>
    <r>
      <rPr>
        <sz val="11"/>
        <color theme="1"/>
        <rFont val="Arial"/>
        <family val="2"/>
      </rPr>
      <t xml:space="preserve"> é o método científico de mensuração dos pensenes das conscins, através do paradigma consciencial, com o objetivo de fornecer substrato para a autoconsciencioterapia, desencadeando reciclagens e autocuras. É um instrumento autoconscienciométrico e autoconsciencioterápico fundamentado na análise da pensenidade atual da consciência. Funciona através do registro sistemático e padronizado dos pensenes e posterior análise dos mesmos.</t>
    </r>
  </si>
  <si>
    <t>3. Recomendamos a leitura do artigo para preenchimento da planilha.</t>
  </si>
  <si>
    <t>4. A planilha contem as seguintes abas:</t>
  </si>
  <si>
    <r>
      <t xml:space="preserve">2. A planilha foi elaborada a partir do artigo </t>
    </r>
    <r>
      <rPr>
        <b/>
        <i/>
        <sz val="11"/>
        <rFont val="Arial"/>
        <family val="2"/>
      </rPr>
      <t xml:space="preserve">Pensenograma: Proposta de Método para Estudo da Pensenidade. </t>
    </r>
    <r>
      <rPr>
        <sz val="11"/>
        <rFont val="Arial"/>
        <family val="2"/>
      </rPr>
      <t>(click para visualizar o artigo)</t>
    </r>
  </si>
  <si>
    <r>
      <t xml:space="preserve">4.2 </t>
    </r>
    <r>
      <rPr>
        <b/>
        <sz val="11"/>
        <color theme="1"/>
        <rFont val="Arial"/>
        <family val="2"/>
      </rPr>
      <t>SINOPSE DA ANÁLISE:</t>
    </r>
    <r>
      <rPr>
        <sz val="11"/>
        <color theme="1"/>
        <rFont val="Arial"/>
        <family val="2"/>
      </rPr>
      <t xml:space="preserve"> apresenta as principais informações que podem ser obtidas com a aplicação das técnicas apresentadas, objetivando facilitar o acesso do pesquisador ao “ponto chave” de cada uma delas.</t>
    </r>
  </si>
  <si>
    <r>
      <t xml:space="preserve">4.3. </t>
    </r>
    <r>
      <rPr>
        <b/>
        <sz val="11"/>
        <color theme="1"/>
        <rFont val="Arial"/>
        <family val="2"/>
      </rPr>
      <t>R1a R 60 (REGISTROS):</t>
    </r>
    <r>
      <rPr>
        <sz val="11"/>
        <color theme="1"/>
        <rFont val="Arial"/>
        <family val="2"/>
      </rPr>
      <t xml:space="preserve"> ficha de registro com 15 questionamentos.</t>
    </r>
  </si>
  <si>
    <r>
      <t xml:space="preserve">4.4 </t>
    </r>
    <r>
      <rPr>
        <b/>
        <sz val="11"/>
        <color theme="1"/>
        <rFont val="Arial"/>
        <family val="2"/>
      </rPr>
      <t>LISTAGEM DE PENSENES:</t>
    </r>
    <r>
      <rPr>
        <sz val="11"/>
        <color theme="1"/>
        <rFont val="Arial"/>
        <family val="2"/>
      </rPr>
      <t xml:space="preserve"> listagem com 23 tipos de pensenes para auxiliar a resposta N. 11 da ficha de registro.</t>
    </r>
  </si>
  <si>
    <t>5. As planilhas estão interligadas entre si, e para garantir essa interrelação de dados optou-se em proteger algumas células.</t>
  </si>
  <si>
    <t>6. As células que irão receber os dados (letras, textos ou números) estão desprotegidas.</t>
  </si>
  <si>
    <t>7.Caso seja necessário a alteração de algum conteúdo utilizar a senha "f10".</t>
  </si>
  <si>
    <t>DATA: _______/_______/_______</t>
  </si>
  <si>
    <t>CIRCUNSTÂNCIAS:</t>
  </si>
  <si>
    <t>EVENTO DESENCADEANTE:</t>
  </si>
  <si>
    <t>PEN:</t>
  </si>
  <si>
    <t>SEN:</t>
  </si>
  <si>
    <t>ENE:</t>
  </si>
  <si>
    <t>OBSERVAÇÕES:</t>
  </si>
  <si>
    <t>FICHA DE REGISTRO DE PENSENE</t>
  </si>
  <si>
    <t>HORA: _______/_______     MANHÃ (    )   TARDE (    )   NOITE (   )   MADRUGADA (    )</t>
  </si>
  <si>
    <r>
      <t xml:space="preserve">Para faciliar a inserção dos dados sugerimos o uso do modelo da </t>
    </r>
    <r>
      <rPr>
        <b/>
        <sz val="11"/>
        <color theme="1"/>
        <rFont val="Arial"/>
        <family val="2"/>
      </rPr>
      <t>Ficha de Registro</t>
    </r>
    <r>
      <rPr>
        <sz val="11"/>
        <color theme="1"/>
        <rFont val="Arial"/>
        <family val="2"/>
      </rPr>
      <t xml:space="preserve">, na aba de cor azul da planilha, para facilitar o registro do pensene na </t>
    </r>
  </si>
  <si>
    <t>rotina diária.</t>
  </si>
  <si>
    <r>
      <t xml:space="preserve">4.3. </t>
    </r>
    <r>
      <rPr>
        <b/>
        <sz val="11"/>
        <color theme="1"/>
        <rFont val="Arial"/>
        <family val="2"/>
      </rPr>
      <t>FICHA DE REGISTRO</t>
    </r>
    <r>
      <rPr>
        <b/>
        <sz val="11"/>
        <color rgb="FFFF0000"/>
        <rFont val="Arial"/>
        <family val="2"/>
      </rPr>
      <t xml:space="preserve"> (SUGESTÃO): </t>
    </r>
    <r>
      <rPr>
        <sz val="11"/>
        <color theme="1"/>
        <rFont val="Arial"/>
        <family val="2"/>
      </rPr>
      <t xml:space="preserve">a planilha é uma ferramenta para concentrar os pensenes registrados durante o período de autopesquisa. </t>
    </r>
  </si>
  <si>
    <r>
      <t>FICHA DE REGISTRO DO PENSENE - 11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</si>
  <si>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- 12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</si>
  <si>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- 13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</si>
  <si>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- 14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</si>
  <si>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- 15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</si>
  <si>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- 16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</si>
  <si>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- 17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</si>
  <si>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- 18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</si>
  <si>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- 19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</si>
  <si>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- 20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</si>
  <si>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- 21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</si>
  <si>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- 22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</si>
  <si>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- 24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</si>
  <si>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- 25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</si>
  <si>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- 26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</si>
  <si>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- 27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</si>
  <si>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- 28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</si>
  <si>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- 29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</si>
  <si>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- 30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</si>
  <si>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- 31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</si>
  <si>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- 32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</si>
  <si>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- 33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</si>
  <si>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- 34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</si>
  <si>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- 35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</si>
  <si>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- 36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</si>
  <si>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- 37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</si>
  <si>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- 38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</si>
  <si>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- 39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</si>
  <si>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- 40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</si>
  <si>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- 41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</si>
  <si>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- 42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</si>
  <si>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- 43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</si>
  <si>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- 44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</si>
  <si>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- 45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</si>
  <si>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- 46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</si>
  <si>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- 47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</si>
  <si>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- 48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</si>
  <si>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- 49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</si>
  <si>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r>
      <t>FICHA DE REGISTRO DO PENSENE - 50</t>
    </r>
    <r>
      <rPr>
        <b/>
        <sz val="16"/>
        <color rgb="FF0070C0"/>
        <rFont val="Calibri"/>
        <family val="2"/>
      </rPr>
      <t>º</t>
    </r>
    <r>
      <rPr>
        <b/>
        <sz val="16"/>
        <color rgb="FF0070C0"/>
        <rFont val="Arial"/>
        <family val="2"/>
      </rPr>
      <t xml:space="preserve"> REGISTRO</t>
    </r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</si>
  <si>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</si>
  <si>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</si>
  <si>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</si>
  <si>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</si>
  <si>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</si>
  <si>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</si>
  <si>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</si>
  <si>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</si>
  <si>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</si>
  <si>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</si>
  <si>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</si>
  <si>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</si>
  <si>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</si>
  <si>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</si>
  <si>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</si>
  <si>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</si>
  <si>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</si>
  <si>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</si>
  <si>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</si>
  <si>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</si>
  <si>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</si>
  <si>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</si>
  <si>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</si>
  <si>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</si>
  <si>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</si>
  <si>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</si>
  <si>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</si>
  <si>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</si>
  <si>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</si>
  <si>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</si>
  <si>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</si>
  <si>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</si>
  <si>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</si>
  <si>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</si>
  <si>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</si>
  <si>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</si>
  <si>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</si>
  <si>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</si>
  <si>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</si>
  <si>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</si>
  <si>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(imprimir e preencher manualmente)</t>
  </si>
  <si>
    <t>Data final</t>
  </si>
  <si>
    <r>
      <t xml:space="preserve">4.1 </t>
    </r>
    <r>
      <rPr>
        <b/>
        <sz val="11"/>
        <color theme="1"/>
        <rFont val="Arial"/>
        <family val="2"/>
      </rPr>
      <t>QUADRO SÍNTESE:</t>
    </r>
    <r>
      <rPr>
        <sz val="11"/>
        <color theme="1"/>
        <rFont val="Arial"/>
        <family val="2"/>
      </rPr>
      <t xml:space="preserve"> essa aba disponibiliza informações sobre o número de registros realizados, número de pensenes positivos e negativos e o tempo em dias que durou a pesquisa. (para obter o dado do tempo é necessário preencher o campo DATA na aba R1 (data início) e data final da autopesquisa. Além disso, está a taxologia do registros com os pensenes predominantes, basta clicar no link para ver detalhes do registro.</t>
    </r>
  </si>
</sst>
</file>

<file path=xl/styles.xml><?xml version="1.0" encoding="utf-8"?>
<styleSheet xmlns="http://schemas.openxmlformats.org/spreadsheetml/2006/main">
  <numFmts count="1">
    <numFmt numFmtId="164" formatCode="0.0%"/>
  </numFmts>
  <fonts count="2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Tahoma"/>
      <family val="2"/>
    </font>
    <font>
      <b/>
      <sz val="12"/>
      <color theme="0"/>
      <name val="Arial"/>
      <family val="2"/>
    </font>
    <font>
      <b/>
      <sz val="16"/>
      <color rgb="FF0070C0"/>
      <name val="Arial"/>
      <family val="2"/>
    </font>
    <font>
      <sz val="11"/>
      <color rgb="FF0070C0"/>
      <name val="Arial"/>
      <family val="2"/>
    </font>
    <font>
      <b/>
      <sz val="16"/>
      <color rgb="FF0070C0"/>
      <name val="Calibri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</font>
    <font>
      <b/>
      <sz val="14"/>
      <color rgb="FF0070C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b/>
      <i/>
      <sz val="11"/>
      <name val="Arial"/>
      <family val="2"/>
    </font>
    <font>
      <sz val="8"/>
      <color indexed="81"/>
      <name val="Tahoma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/>
    <xf numFmtId="0" fontId="4" fillId="0" borderId="0" xfId="0" applyFont="1" applyAlignment="1">
      <alignment horizontal="center" vertical="center"/>
    </xf>
    <xf numFmtId="14" fontId="4" fillId="2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12" fillId="5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4" fillId="2" borderId="0" xfId="0" applyNumberFormat="1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left" vertical="center" wrapText="1"/>
    </xf>
    <xf numFmtId="0" fontId="18" fillId="0" borderId="3" xfId="1" applyFont="1" applyBorder="1" applyAlignment="1" applyProtection="1">
      <alignment horizontal="center"/>
    </xf>
    <xf numFmtId="0" fontId="18" fillId="0" borderId="4" xfId="1" applyFont="1" applyBorder="1" applyAlignment="1" applyProtection="1">
      <alignment horizontal="center"/>
    </xf>
    <xf numFmtId="0" fontId="3" fillId="0" borderId="0" xfId="0" applyFont="1" applyAlignment="1">
      <alignment vertical="center" wrapText="1"/>
    </xf>
    <xf numFmtId="0" fontId="5" fillId="0" borderId="0" xfId="1" applyFont="1" applyAlignment="1" applyProtection="1">
      <alignment vertical="center" wrapText="1"/>
    </xf>
    <xf numFmtId="0" fontId="3" fillId="0" borderId="4" xfId="0" applyNumberFormat="1" applyFont="1" applyBorder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3" fillId="0" borderId="3" xfId="0" applyNumberFormat="1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21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18" fillId="0" borderId="0" xfId="1" applyFont="1" applyAlignment="1" applyProtection="1">
      <alignment horizontal="center"/>
    </xf>
    <xf numFmtId="0" fontId="22" fillId="0" borderId="10" xfId="0" applyFont="1" applyBorder="1"/>
    <xf numFmtId="0" fontId="3" fillId="0" borderId="20" xfId="0" applyFont="1" applyBorder="1" applyAlignment="1">
      <alignment vertical="center"/>
    </xf>
    <xf numFmtId="0" fontId="3" fillId="0" borderId="19" xfId="0" applyFont="1" applyBorder="1"/>
    <xf numFmtId="14" fontId="3" fillId="0" borderId="21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aec.org.br/conscientia/index.php/conscientia/article/viewFile/429/416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6"/>
  <sheetViews>
    <sheetView showGridLines="0" tabSelected="1" workbookViewId="0">
      <selection activeCell="C8" sqref="C8"/>
    </sheetView>
  </sheetViews>
  <sheetFormatPr defaultRowHeight="14.25"/>
  <cols>
    <col min="1" max="1" width="145.85546875" style="45" customWidth="1"/>
    <col min="2" max="16384" width="9.140625" style="2"/>
  </cols>
  <sheetData>
    <row r="1" spans="1:1" ht="18">
      <c r="A1" s="42" t="s">
        <v>100</v>
      </c>
    </row>
    <row r="3" spans="1:1" ht="65.25" customHeight="1">
      <c r="A3" s="45" t="s">
        <v>101</v>
      </c>
    </row>
    <row r="4" spans="1:1" ht="18.75" customHeight="1">
      <c r="A4" s="46" t="s">
        <v>104</v>
      </c>
    </row>
    <row r="5" spans="1:1" ht="18.75" customHeight="1">
      <c r="A5" s="46" t="s">
        <v>102</v>
      </c>
    </row>
    <row r="6" spans="1:1" ht="18.75" customHeight="1">
      <c r="A6" s="45" t="s">
        <v>103</v>
      </c>
    </row>
    <row r="7" spans="1:1" ht="51.75" customHeight="1">
      <c r="A7" s="45" t="s">
        <v>204</v>
      </c>
    </row>
    <row r="8" spans="1:1" ht="39" customHeight="1">
      <c r="A8" s="45" t="s">
        <v>105</v>
      </c>
    </row>
    <row r="9" spans="1:1" ht="19.5" customHeight="1">
      <c r="A9" s="45" t="s">
        <v>122</v>
      </c>
    </row>
    <row r="10" spans="1:1" ht="19.5" customHeight="1">
      <c r="A10" s="45" t="s">
        <v>120</v>
      </c>
    </row>
    <row r="11" spans="1:1" ht="19.5" customHeight="1">
      <c r="A11" s="45" t="s">
        <v>121</v>
      </c>
    </row>
    <row r="12" spans="1:1" ht="21.75" customHeight="1">
      <c r="A12" s="45" t="s">
        <v>106</v>
      </c>
    </row>
    <row r="13" spans="1:1" ht="19.5" customHeight="1">
      <c r="A13" s="45" t="s">
        <v>107</v>
      </c>
    </row>
    <row r="14" spans="1:1" ht="26.25" customHeight="1">
      <c r="A14" s="45" t="s">
        <v>108</v>
      </c>
    </row>
    <row r="15" spans="1:1" ht="26.25" customHeight="1">
      <c r="A15" s="45" t="s">
        <v>109</v>
      </c>
    </row>
    <row r="16" spans="1:1" ht="26.25" customHeight="1">
      <c r="A16" s="45" t="s">
        <v>110</v>
      </c>
    </row>
  </sheetData>
  <sheetProtection password="CFC0" sheet="1" objects="1" scenarios="1"/>
  <hyperlinks>
    <hyperlink ref="A4" r:id="rId1"/>
  </hyperlinks>
  <pageMargins left="0.511811024" right="0.511811024" top="0.78740157499999996" bottom="0.78740157499999996" header="0.31496062000000002" footer="0.31496062000000002"/>
  <pageSetup paperSize="11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4" sqref="B4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95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3" sqref="B3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96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3" sqref="B3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97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3" sqref="B3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98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/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99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G33" sqref="G33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123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F6" sqref="F6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124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125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126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127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57"/>
  <sheetViews>
    <sheetView showGridLines="0" workbookViewId="0">
      <selection activeCell="B12" sqref="B12:F12"/>
    </sheetView>
  </sheetViews>
  <sheetFormatPr defaultRowHeight="14.25"/>
  <cols>
    <col min="1" max="1" width="8.140625" style="2" customWidth="1"/>
    <col min="2" max="2" width="46.140625" style="2" customWidth="1"/>
    <col min="3" max="3" width="10" style="2" bestFit="1" customWidth="1"/>
    <col min="4" max="4" width="9.140625" style="2"/>
    <col min="5" max="5" width="9.85546875" style="2" customWidth="1"/>
    <col min="6" max="6" width="12" style="2" customWidth="1"/>
    <col min="7" max="16384" width="9.140625" style="2"/>
  </cols>
  <sheetData>
    <row r="1" spans="1:6" ht="35.25" customHeight="1">
      <c r="A1" s="28" t="s">
        <v>72</v>
      </c>
    </row>
    <row r="2" spans="1:6" s="4" customFormat="1" ht="19.5" customHeight="1" thickBot="1">
      <c r="B2" s="31" t="s">
        <v>73</v>
      </c>
      <c r="C2" s="36">
        <f>COUNTA('R1'!B4,'R2'!B4,'R3'!B4,'R4'!B4,'R5'!B4,'R6'!B4,'R7'!B4,'R8'!B4,'R9'!B4,'R10'!B4,'R11'!B4,'R12'!B4,'R13'!B4,'R14'!B4,'R15'!B4,'R16'!B4,'R17'!B4,'R18'!B4,'R19'!B4,'R20'!B4,'R21'!B4,'R22'!B4,'R23'!B4,'R24'!B4,'R25'!B4,'R26'!B4,'R27'!B4,'R28'!B4,'R29'!B4,'R30'!B4,'R31'!B4,'R32'!B4,'R33'!B4,'R34'!B4,'R35'!B4,'R36'!B4,'R37'!B4,'R38'!B4,'R39'!B4,'R40'!B4,'R41'!B4,'R42'!B4,'R43'!B4,'R44'!B4,'R45'!B4,'R46'!B4,'R47'!B4,'R48'!B4,'R49'!B4,'R50'!B4)</f>
        <v>0</v>
      </c>
      <c r="D2" s="32">
        <v>1</v>
      </c>
    </row>
    <row r="3" spans="1:6" s="4" customFormat="1" ht="19.5" customHeight="1" thickBot="1">
      <c r="B3" s="33" t="s">
        <v>81</v>
      </c>
      <c r="C3" s="37">
        <f>SUM('R1'!D32+'R2'!D32+'R3'!D32+'R4'!D32+'R5'!D32+'R6'!D32+'R7'!D32+'R8'!D32+'R9'!D32+'R10'!D32+'R11'!D32+'R12'!D32+'R13'!D32+'R14'!D32+'R15'!D32+'R16'!D32+'R17'!D32+'R18'!D32+'R19'!D32+'R20'!D32+'R21'!D32+'R22'!D32+'R23'!D32+'R24'!D32+'R25'!D32+'R26'!D32+'R27'!D32+'R28'!D32+'R29'!D32+'R30'!D32+'R31'!D32+'R32'!D32+'R33'!D32+'R34'!D32+'R35'!D32+'R36'!D32+'R37'!D32+'R38'!D32+'R39'!D32+'R40'!D32+'R41'!D32+'R42'!D32+'R43'!D32+'R44'!D32+'R45'!D32+'R46'!D32+'R47'!D32+'R48'!D32+'R49'!D32+'R50'!D32)</f>
        <v>0</v>
      </c>
      <c r="D3" s="34" t="e">
        <f>C3/C2</f>
        <v>#DIV/0!</v>
      </c>
    </row>
    <row r="4" spans="1:6" s="4" customFormat="1" ht="19.5" customHeight="1" thickBot="1">
      <c r="B4" s="33" t="s">
        <v>82</v>
      </c>
      <c r="C4" s="37">
        <f>SUM('R1'!E32+'R2'!E32+'R3'!E32+'R4'!E32+'R5'!E32+'R6'!E32+'R7'!E32+'R8'!E32+'R9'!E32+'R10'!E32+'R11'!E32+'R12'!E32+'R13'!E32+'R14'!E32+'R15'!E32+'R16'!E32+'R17'!E32+'R18'!E32+'R19'!E32+'R20'!E32+'R21'!E32+'R22'!E32+'R23'!E32+'R24'!E32+'R25'!E32+'R26'!E32+'R27'!E32+'R28'!E32+'R29'!E32+'R30'!E32+'R31'!E32+'R32'!E32+'R33'!E32+'R34'!E32+'R35'!E32+'R36'!E32+'R37'!E32+'R38'!E32+'R39'!E32+'R40'!E32+'R41'!E32+'R42'!E32+'R43'!E32+'R44'!E32+'R45'!E32+'R46'!E32+'R47'!E32+'R48'!E32+'R49'!E32+'R50'!E32)</f>
        <v>0</v>
      </c>
      <c r="D4" s="34" t="e">
        <f>C4/C2</f>
        <v>#DIV/0!</v>
      </c>
    </row>
    <row r="5" spans="1:6" s="4" customFormat="1" ht="19.5" customHeight="1" thickBot="1">
      <c r="B5" s="33" t="s">
        <v>74</v>
      </c>
      <c r="C5" s="37">
        <f>NETWORKDAYS('R1'!B4,F5)</f>
        <v>0</v>
      </c>
      <c r="D5" s="35" t="s">
        <v>75</v>
      </c>
      <c r="E5" s="67" t="s">
        <v>203</v>
      </c>
      <c r="F5" s="69"/>
    </row>
    <row r="6" spans="1:6">
      <c r="F6" s="68"/>
    </row>
    <row r="7" spans="1:6" ht="15">
      <c r="A7" s="30" t="s">
        <v>76</v>
      </c>
      <c r="B7" s="48" t="s">
        <v>77</v>
      </c>
      <c r="C7" s="48"/>
      <c r="D7" s="48"/>
      <c r="E7" s="48"/>
      <c r="F7" s="48"/>
    </row>
    <row r="8" spans="1:6">
      <c r="A8" s="43" t="s">
        <v>78</v>
      </c>
      <c r="B8" s="49">
        <f>'R1'!B34</f>
        <v>0</v>
      </c>
      <c r="C8" s="49"/>
      <c r="D8" s="49"/>
      <c r="E8" s="49"/>
      <c r="F8" s="49"/>
    </row>
    <row r="9" spans="1:6">
      <c r="A9" s="44" t="s">
        <v>79</v>
      </c>
      <c r="B9" s="47">
        <f>'R2'!B$34</f>
        <v>0</v>
      </c>
      <c r="C9" s="47"/>
      <c r="D9" s="47"/>
      <c r="E9" s="47"/>
      <c r="F9" s="47"/>
    </row>
    <row r="10" spans="1:6">
      <c r="A10" s="44" t="s">
        <v>80</v>
      </c>
      <c r="B10" s="47">
        <f>'R3'!B$34</f>
        <v>0</v>
      </c>
      <c r="C10" s="47"/>
      <c r="D10" s="47"/>
      <c r="E10" s="47"/>
      <c r="F10" s="47"/>
    </row>
    <row r="11" spans="1:6">
      <c r="A11" s="44" t="s">
        <v>83</v>
      </c>
      <c r="B11" s="47">
        <f>'R4'!B$34</f>
        <v>0</v>
      </c>
      <c r="C11" s="47"/>
      <c r="D11" s="47"/>
      <c r="E11" s="47"/>
      <c r="F11" s="47"/>
    </row>
    <row r="12" spans="1:6">
      <c r="A12" s="44" t="s">
        <v>84</v>
      </c>
      <c r="B12" s="47">
        <f>'R5'!B$34</f>
        <v>0</v>
      </c>
      <c r="C12" s="47"/>
      <c r="D12" s="47"/>
      <c r="E12" s="47"/>
      <c r="F12" s="47"/>
    </row>
    <row r="13" spans="1:6">
      <c r="A13" s="44" t="s">
        <v>85</v>
      </c>
      <c r="B13" s="47">
        <f>'R6'!B$34</f>
        <v>0</v>
      </c>
      <c r="C13" s="47"/>
      <c r="D13" s="47"/>
      <c r="E13" s="47"/>
      <c r="F13" s="47"/>
    </row>
    <row r="14" spans="1:6">
      <c r="A14" s="44" t="s">
        <v>86</v>
      </c>
      <c r="B14" s="47">
        <f>'R7'!B$34</f>
        <v>0</v>
      </c>
      <c r="C14" s="47"/>
      <c r="D14" s="47"/>
      <c r="E14" s="47"/>
      <c r="F14" s="47"/>
    </row>
    <row r="15" spans="1:6">
      <c r="A15" s="44" t="s">
        <v>87</v>
      </c>
      <c r="B15" s="47">
        <f>'R8'!B$34</f>
        <v>0</v>
      </c>
      <c r="C15" s="47"/>
      <c r="D15" s="47"/>
      <c r="E15" s="47"/>
      <c r="F15" s="47"/>
    </row>
    <row r="16" spans="1:6">
      <c r="A16" s="44" t="s">
        <v>88</v>
      </c>
      <c r="B16" s="47">
        <f>'R9'!B$34</f>
        <v>0</v>
      </c>
      <c r="C16" s="47"/>
      <c r="D16" s="47"/>
      <c r="E16" s="47"/>
      <c r="F16" s="47"/>
    </row>
    <row r="17" spans="1:6">
      <c r="A17" s="44" t="s">
        <v>89</v>
      </c>
      <c r="B17" s="47">
        <f>'R10'!B$34</f>
        <v>0</v>
      </c>
      <c r="C17" s="47"/>
      <c r="D17" s="47"/>
      <c r="E17" s="47"/>
      <c r="F17" s="47"/>
    </row>
    <row r="18" spans="1:6">
      <c r="A18" s="65" t="s">
        <v>162</v>
      </c>
      <c r="B18" s="47">
        <f>'R11'!B$34</f>
        <v>0</v>
      </c>
      <c r="C18" s="47"/>
      <c r="D18" s="47"/>
      <c r="E18" s="47"/>
      <c r="F18" s="47"/>
    </row>
    <row r="19" spans="1:6">
      <c r="A19" s="44" t="s">
        <v>163</v>
      </c>
      <c r="B19" s="47">
        <f>'R12'!B$34</f>
        <v>0</v>
      </c>
      <c r="C19" s="47"/>
      <c r="D19" s="47"/>
      <c r="E19" s="47"/>
      <c r="F19" s="47"/>
    </row>
    <row r="20" spans="1:6">
      <c r="A20" s="44" t="s">
        <v>164</v>
      </c>
      <c r="B20" s="47">
        <f>'R13'!B$34</f>
        <v>0</v>
      </c>
      <c r="C20" s="47"/>
      <c r="D20" s="47"/>
      <c r="E20" s="47"/>
      <c r="F20" s="47"/>
    </row>
    <row r="21" spans="1:6">
      <c r="A21" s="44" t="s">
        <v>165</v>
      </c>
      <c r="B21" s="47">
        <f>'R14'!B$34</f>
        <v>0</v>
      </c>
      <c r="C21" s="47"/>
      <c r="D21" s="47"/>
      <c r="E21" s="47"/>
      <c r="F21" s="47"/>
    </row>
    <row r="22" spans="1:6">
      <c r="A22" s="44" t="s">
        <v>166</v>
      </c>
      <c r="B22" s="47">
        <f>'R15'!B$34</f>
        <v>0</v>
      </c>
      <c r="C22" s="47"/>
      <c r="D22" s="47"/>
      <c r="E22" s="47"/>
      <c r="F22" s="47"/>
    </row>
    <row r="23" spans="1:6">
      <c r="A23" s="44" t="s">
        <v>167</v>
      </c>
      <c r="B23" s="47">
        <f>'R16'!B$34</f>
        <v>0</v>
      </c>
      <c r="C23" s="47"/>
      <c r="D23" s="47"/>
      <c r="E23" s="47"/>
      <c r="F23" s="47"/>
    </row>
    <row r="24" spans="1:6">
      <c r="A24" s="44" t="s">
        <v>168</v>
      </c>
      <c r="B24" s="47">
        <f>'R17'!B$34</f>
        <v>0</v>
      </c>
      <c r="C24" s="47"/>
      <c r="D24" s="47"/>
      <c r="E24" s="47"/>
      <c r="F24" s="47"/>
    </row>
    <row r="25" spans="1:6">
      <c r="A25" s="44" t="s">
        <v>169</v>
      </c>
      <c r="B25" s="47">
        <f>'R18'!B$34</f>
        <v>0</v>
      </c>
      <c r="C25" s="47"/>
      <c r="D25" s="47"/>
      <c r="E25" s="47"/>
      <c r="F25" s="47"/>
    </row>
    <row r="26" spans="1:6">
      <c r="A26" s="44" t="s">
        <v>170</v>
      </c>
      <c r="B26" s="47">
        <f>'R19'!B$34</f>
        <v>0</v>
      </c>
      <c r="C26" s="47"/>
      <c r="D26" s="47"/>
      <c r="E26" s="47"/>
      <c r="F26" s="47"/>
    </row>
    <row r="27" spans="1:6">
      <c r="A27" s="44" t="s">
        <v>171</v>
      </c>
      <c r="B27" s="47">
        <f>'R20'!B$34</f>
        <v>0</v>
      </c>
      <c r="C27" s="47"/>
      <c r="D27" s="47"/>
      <c r="E27" s="47"/>
      <c r="F27" s="47"/>
    </row>
    <row r="28" spans="1:6">
      <c r="A28" s="44" t="s">
        <v>172</v>
      </c>
      <c r="B28" s="47">
        <f>'R21'!B$34</f>
        <v>0</v>
      </c>
      <c r="C28" s="47"/>
      <c r="D28" s="47"/>
      <c r="E28" s="47"/>
      <c r="F28" s="47"/>
    </row>
    <row r="29" spans="1:6">
      <c r="A29" s="44" t="s">
        <v>173</v>
      </c>
      <c r="B29" s="47">
        <f>'R22'!B$34</f>
        <v>0</v>
      </c>
      <c r="C29" s="47"/>
      <c r="D29" s="47"/>
      <c r="E29" s="47"/>
      <c r="F29" s="47"/>
    </row>
    <row r="30" spans="1:6">
      <c r="A30" s="44" t="s">
        <v>174</v>
      </c>
      <c r="B30" s="47">
        <f>'R23'!B$34</f>
        <v>0</v>
      </c>
      <c r="C30" s="47"/>
      <c r="D30" s="47"/>
      <c r="E30" s="47"/>
      <c r="F30" s="47"/>
    </row>
    <row r="31" spans="1:6">
      <c r="A31" s="44" t="s">
        <v>175</v>
      </c>
      <c r="B31" s="47">
        <f>'R24'!B$34</f>
        <v>0</v>
      </c>
      <c r="C31" s="47"/>
      <c r="D31" s="47"/>
      <c r="E31" s="47"/>
      <c r="F31" s="47"/>
    </row>
    <row r="32" spans="1:6">
      <c r="A32" s="44" t="s">
        <v>176</v>
      </c>
      <c r="B32" s="47">
        <f>'R25'!B$34</f>
        <v>0</v>
      </c>
      <c r="C32" s="47"/>
      <c r="D32" s="47"/>
      <c r="E32" s="47"/>
      <c r="F32" s="47"/>
    </row>
    <row r="33" spans="1:6">
      <c r="A33" s="44" t="s">
        <v>177</v>
      </c>
      <c r="B33" s="47">
        <f>'R26'!B$34</f>
        <v>0</v>
      </c>
      <c r="C33" s="47"/>
      <c r="D33" s="47"/>
      <c r="E33" s="47"/>
      <c r="F33" s="47"/>
    </row>
    <row r="34" spans="1:6">
      <c r="A34" s="44" t="s">
        <v>178</v>
      </c>
      <c r="B34" s="47">
        <f>'R27'!B$34</f>
        <v>0</v>
      </c>
      <c r="C34" s="47"/>
      <c r="D34" s="47"/>
      <c r="E34" s="47"/>
      <c r="F34" s="47"/>
    </row>
    <row r="35" spans="1:6">
      <c r="A35" s="44" t="s">
        <v>179</v>
      </c>
      <c r="B35" s="47">
        <f>'R28'!B$34</f>
        <v>0</v>
      </c>
      <c r="C35" s="47"/>
      <c r="D35" s="47"/>
      <c r="E35" s="47"/>
      <c r="F35" s="47"/>
    </row>
    <row r="36" spans="1:6">
      <c r="A36" s="44" t="s">
        <v>180</v>
      </c>
      <c r="B36" s="47">
        <f>'R29'!B$34</f>
        <v>0</v>
      </c>
      <c r="C36" s="47"/>
      <c r="D36" s="47"/>
      <c r="E36" s="47"/>
      <c r="F36" s="47"/>
    </row>
    <row r="37" spans="1:6">
      <c r="A37" s="44" t="s">
        <v>181</v>
      </c>
      <c r="B37" s="47">
        <f>'R30'!B$34</f>
        <v>0</v>
      </c>
      <c r="C37" s="47"/>
      <c r="D37" s="47"/>
      <c r="E37" s="47"/>
      <c r="F37" s="47"/>
    </row>
    <row r="38" spans="1:6">
      <c r="A38" s="44" t="s">
        <v>182</v>
      </c>
      <c r="B38" s="47">
        <f>'R31'!B$34</f>
        <v>0</v>
      </c>
      <c r="C38" s="47"/>
      <c r="D38" s="47"/>
      <c r="E38" s="47"/>
      <c r="F38" s="47"/>
    </row>
    <row r="39" spans="1:6">
      <c r="A39" s="44" t="s">
        <v>183</v>
      </c>
      <c r="B39" s="47">
        <f>'R32'!B$34</f>
        <v>0</v>
      </c>
      <c r="C39" s="47"/>
      <c r="D39" s="47"/>
      <c r="E39" s="47"/>
      <c r="F39" s="47"/>
    </row>
    <row r="40" spans="1:6">
      <c r="A40" s="44" t="s">
        <v>184</v>
      </c>
      <c r="B40" s="47">
        <f>'R33'!B$34</f>
        <v>0</v>
      </c>
      <c r="C40" s="47"/>
      <c r="D40" s="47"/>
      <c r="E40" s="47"/>
      <c r="F40" s="47"/>
    </row>
    <row r="41" spans="1:6">
      <c r="A41" s="44" t="s">
        <v>185</v>
      </c>
      <c r="B41" s="47">
        <f>'R34'!B$34</f>
        <v>0</v>
      </c>
      <c r="C41" s="47"/>
      <c r="D41" s="47"/>
      <c r="E41" s="47"/>
      <c r="F41" s="47"/>
    </row>
    <row r="42" spans="1:6">
      <c r="A42" s="44" t="s">
        <v>186</v>
      </c>
      <c r="B42" s="47">
        <f>'R35'!B$34</f>
        <v>0</v>
      </c>
      <c r="C42" s="47"/>
      <c r="D42" s="47"/>
      <c r="E42" s="47"/>
      <c r="F42" s="47"/>
    </row>
    <row r="43" spans="1:6">
      <c r="A43" s="44" t="s">
        <v>187</v>
      </c>
      <c r="B43" s="47">
        <f>'R36'!B$34</f>
        <v>0</v>
      </c>
      <c r="C43" s="47"/>
      <c r="D43" s="47"/>
      <c r="E43" s="47"/>
      <c r="F43" s="47"/>
    </row>
    <row r="44" spans="1:6">
      <c r="A44" s="44" t="s">
        <v>188</v>
      </c>
      <c r="B44" s="47">
        <f>'R37'!B$34</f>
        <v>0</v>
      </c>
      <c r="C44" s="47"/>
      <c r="D44" s="47"/>
      <c r="E44" s="47"/>
      <c r="F44" s="47"/>
    </row>
    <row r="45" spans="1:6">
      <c r="A45" s="44" t="s">
        <v>189</v>
      </c>
      <c r="B45" s="47">
        <f>'R38'!B$34</f>
        <v>0</v>
      </c>
      <c r="C45" s="47"/>
      <c r="D45" s="47"/>
      <c r="E45" s="47"/>
      <c r="F45" s="47"/>
    </row>
    <row r="46" spans="1:6">
      <c r="A46" s="44" t="s">
        <v>190</v>
      </c>
      <c r="B46" s="47">
        <f>'R39'!B$34</f>
        <v>0</v>
      </c>
      <c r="C46" s="47"/>
      <c r="D46" s="47"/>
      <c r="E46" s="47"/>
      <c r="F46" s="47"/>
    </row>
    <row r="47" spans="1:6">
      <c r="A47" s="44" t="s">
        <v>191</v>
      </c>
      <c r="B47" s="47">
        <f>'R40'!B$34</f>
        <v>0</v>
      </c>
      <c r="C47" s="47"/>
      <c r="D47" s="47"/>
      <c r="E47" s="47"/>
      <c r="F47" s="47"/>
    </row>
    <row r="48" spans="1:6">
      <c r="A48" s="44" t="s">
        <v>192</v>
      </c>
      <c r="B48" s="47">
        <f>'R41'!B$34</f>
        <v>0</v>
      </c>
      <c r="C48" s="47"/>
      <c r="D48" s="47"/>
      <c r="E48" s="47"/>
      <c r="F48" s="47"/>
    </row>
    <row r="49" spans="1:6">
      <c r="A49" s="44" t="s">
        <v>193</v>
      </c>
      <c r="B49" s="47">
        <f>'R42'!B$34</f>
        <v>0</v>
      </c>
      <c r="C49" s="47"/>
      <c r="D49" s="47"/>
      <c r="E49" s="47"/>
      <c r="F49" s="47"/>
    </row>
    <row r="50" spans="1:6">
      <c r="A50" s="44" t="s">
        <v>194</v>
      </c>
      <c r="B50" s="47">
        <f>'R43'!B$34</f>
        <v>0</v>
      </c>
      <c r="C50" s="47"/>
      <c r="D50" s="47"/>
      <c r="E50" s="47"/>
      <c r="F50" s="47"/>
    </row>
    <row r="51" spans="1:6">
      <c r="A51" s="44" t="s">
        <v>195</v>
      </c>
      <c r="B51" s="47">
        <f>'R44'!B$34</f>
        <v>0</v>
      </c>
      <c r="C51" s="47"/>
      <c r="D51" s="47"/>
      <c r="E51" s="47"/>
      <c r="F51" s="47"/>
    </row>
    <row r="52" spans="1:6">
      <c r="A52" s="44" t="s">
        <v>196</v>
      </c>
      <c r="B52" s="47">
        <f>'R45'!B$34</f>
        <v>0</v>
      </c>
      <c r="C52" s="47"/>
      <c r="D52" s="47"/>
      <c r="E52" s="47"/>
      <c r="F52" s="47"/>
    </row>
    <row r="53" spans="1:6">
      <c r="A53" s="44" t="s">
        <v>197</v>
      </c>
      <c r="B53" s="47">
        <f>'R46'!B$34</f>
        <v>0</v>
      </c>
      <c r="C53" s="47"/>
      <c r="D53" s="47"/>
      <c r="E53" s="47"/>
      <c r="F53" s="47"/>
    </row>
    <row r="54" spans="1:6">
      <c r="A54" s="44" t="s">
        <v>198</v>
      </c>
      <c r="B54" s="47">
        <f>'R47'!B$34</f>
        <v>0</v>
      </c>
      <c r="C54" s="47"/>
      <c r="D54" s="47"/>
      <c r="E54" s="47"/>
      <c r="F54" s="47"/>
    </row>
    <row r="55" spans="1:6">
      <c r="A55" s="44" t="s">
        <v>199</v>
      </c>
      <c r="B55" s="47">
        <f>'R48'!B$34</f>
        <v>0</v>
      </c>
      <c r="C55" s="47"/>
      <c r="D55" s="47"/>
      <c r="E55" s="47"/>
      <c r="F55" s="47"/>
    </row>
    <row r="56" spans="1:6">
      <c r="A56" s="44" t="s">
        <v>200</v>
      </c>
      <c r="B56" s="47">
        <f>'R49'!B$34</f>
        <v>0</v>
      </c>
      <c r="C56" s="47"/>
      <c r="D56" s="47"/>
      <c r="E56" s="47"/>
      <c r="F56" s="47"/>
    </row>
    <row r="57" spans="1:6">
      <c r="A57" s="44" t="s">
        <v>201</v>
      </c>
      <c r="B57" s="47">
        <f>'R50'!B$34</f>
        <v>0</v>
      </c>
      <c r="C57" s="47"/>
      <c r="D57" s="47"/>
      <c r="E57" s="47"/>
      <c r="F57" s="47"/>
    </row>
  </sheetData>
  <sheetProtection password="CFC0" sheet="1" objects="1" scenarios="1"/>
  <autoFilter ref="A7:F10">
    <filterColumn colId="1" showButton="0"/>
    <filterColumn colId="2" showButton="0"/>
    <filterColumn colId="3" showButton="0"/>
    <filterColumn colId="4" showButton="0"/>
  </autoFilter>
  <mergeCells count="51">
    <mergeCell ref="B57:F57"/>
    <mergeCell ref="B52:F52"/>
    <mergeCell ref="B53:F53"/>
    <mergeCell ref="B54:F54"/>
    <mergeCell ref="B55:F55"/>
    <mergeCell ref="B56:F56"/>
    <mergeCell ref="B47:F47"/>
    <mergeCell ref="B48:F48"/>
    <mergeCell ref="B49:F49"/>
    <mergeCell ref="B50:F50"/>
    <mergeCell ref="B51:F51"/>
    <mergeCell ref="B42:F42"/>
    <mergeCell ref="B43:F43"/>
    <mergeCell ref="B44:F44"/>
    <mergeCell ref="B45:F45"/>
    <mergeCell ref="B46:F46"/>
    <mergeCell ref="B37:F37"/>
    <mergeCell ref="B38:F38"/>
    <mergeCell ref="B39:F39"/>
    <mergeCell ref="B40:F40"/>
    <mergeCell ref="B41:F41"/>
    <mergeCell ref="B32:F32"/>
    <mergeCell ref="B33:F33"/>
    <mergeCell ref="B34:F34"/>
    <mergeCell ref="B35:F35"/>
    <mergeCell ref="B36:F36"/>
    <mergeCell ref="B27:F27"/>
    <mergeCell ref="B28:F28"/>
    <mergeCell ref="B29:F29"/>
    <mergeCell ref="B30:F30"/>
    <mergeCell ref="B31:F31"/>
    <mergeCell ref="B22:F22"/>
    <mergeCell ref="B23:F23"/>
    <mergeCell ref="B24:F24"/>
    <mergeCell ref="B25:F25"/>
    <mergeCell ref="B26:F26"/>
    <mergeCell ref="B12:F12"/>
    <mergeCell ref="B18:F18"/>
    <mergeCell ref="B19:F19"/>
    <mergeCell ref="B20:F20"/>
    <mergeCell ref="B21:F21"/>
    <mergeCell ref="B7:F7"/>
    <mergeCell ref="B8:F8"/>
    <mergeCell ref="B9:F9"/>
    <mergeCell ref="B10:F10"/>
    <mergeCell ref="B11:F11"/>
    <mergeCell ref="B13:F13"/>
    <mergeCell ref="B14:F14"/>
    <mergeCell ref="B15:F15"/>
    <mergeCell ref="B16:F16"/>
    <mergeCell ref="B17:F17"/>
  </mergeCells>
  <hyperlinks>
    <hyperlink ref="A8" location="'R1'!A1" display="R1"/>
    <hyperlink ref="A9" location="'R2'!A1" display="R2"/>
    <hyperlink ref="A10" location="'R3'!A1" display="R3"/>
    <hyperlink ref="A11" location="'R4'!A1" display="R4"/>
    <hyperlink ref="A12" location="'R5'!A1" display="R5"/>
    <hyperlink ref="A13" location="'R6'!A1" display="R6"/>
    <hyperlink ref="A14" location="'R7'!A1" display="R7"/>
    <hyperlink ref="A15" location="'R8'!A1" display="R8"/>
    <hyperlink ref="A16" location="'R9'!A1" display="R9"/>
    <hyperlink ref="A17" location="'R10'!A1" display="R10"/>
    <hyperlink ref="A19" location="'R12'!A1" display="R12"/>
    <hyperlink ref="A20" location="'R13'!A1" display="R13"/>
    <hyperlink ref="A21" location="'R14'!A1" display="R14"/>
    <hyperlink ref="A22" location="'R15'!A1" display="R15"/>
    <hyperlink ref="A23" location="'R16'!A1" display="R16"/>
    <hyperlink ref="A24" location="'R17'!A1" display="R17"/>
    <hyperlink ref="A25" location="'R18'!A1" display="R18"/>
    <hyperlink ref="A26" location="'R19'!A1" display="R19"/>
    <hyperlink ref="A27" location="'R20'!A1" display="R20"/>
    <hyperlink ref="A28" location="'R21'!A1" display="R21"/>
    <hyperlink ref="A29" location="'R22'!A1" display="R22"/>
    <hyperlink ref="A30" location="'R23'!A1" display="R23"/>
    <hyperlink ref="A31" location="'R24'!A1" display="R24"/>
    <hyperlink ref="A32" location="'R25'!A1" display="R25"/>
    <hyperlink ref="A33" location="'R26'!A1" display="R26"/>
    <hyperlink ref="A34" location="'R27'!A1" display="R27"/>
    <hyperlink ref="A35" location="'R28'!A1" display="R28"/>
    <hyperlink ref="A36" location="'R29'!A1" display="R29"/>
    <hyperlink ref="A37" location="'R30'!A1" display="R30"/>
    <hyperlink ref="A38" location="'R31'!A1" display="R31"/>
    <hyperlink ref="A39" location="'R32'!A1" display="R32"/>
    <hyperlink ref="A40" location="'R33'!A1" display="R33"/>
    <hyperlink ref="A41" location="'R35'!A1" display="R34"/>
    <hyperlink ref="A42" location="'R35'!A1" display="R35"/>
    <hyperlink ref="A43" location="'R36'!A1" display="R36"/>
    <hyperlink ref="A44" location="'R37'!A1" display="R37"/>
    <hyperlink ref="A45" location="'R38'!A1" display="R38"/>
    <hyperlink ref="A46" location="'R39'!A1" display="R39"/>
    <hyperlink ref="A47" location="'R40'!A1" display="R40"/>
    <hyperlink ref="A48" location="'R41'!A1" display="R41"/>
    <hyperlink ref="A49" location="'R42'!A1" display="R42"/>
    <hyperlink ref="A50" location="'R43'!A1" display="R43"/>
    <hyperlink ref="A51" location="'R44'!A1" display="R44"/>
    <hyperlink ref="A52" location="'R45'!A1" display="R45"/>
    <hyperlink ref="A53" location="'R46'!A1" display="R46"/>
    <hyperlink ref="A54" location="'R47'!A1" display="R47"/>
    <hyperlink ref="A55" location="'R48'!A1" display="R48"/>
    <hyperlink ref="A56" location="'R49'!A1" display="R49"/>
    <hyperlink ref="A57" location="'R50'!A1" display="R50"/>
    <hyperlink ref="A18" location="'R11'!A1" display="R11"/>
  </hyperlinks>
  <pageMargins left="0.511811024" right="0.511811024" top="0.78740157499999996" bottom="0.78740157499999996" header="0.31496062000000002" footer="0.31496062000000002"/>
  <pageSetup paperSize="119" orientation="portrait" horizontalDpi="300" verticalDpi="300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128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129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130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131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5" sqref="B5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132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G9" sqref="G9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133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2" sqref="B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134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3" sqref="B3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92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135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136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B144"/>
  <sheetViews>
    <sheetView showGridLines="0" workbookViewId="0"/>
  </sheetViews>
  <sheetFormatPr defaultRowHeight="15"/>
  <cols>
    <col min="1" max="1" width="6.85546875" style="1" customWidth="1"/>
    <col min="2" max="2" width="86.28515625" style="16" customWidth="1"/>
  </cols>
  <sheetData>
    <row r="1" spans="1:2" ht="42" customHeight="1">
      <c r="A1" s="28" t="s">
        <v>60</v>
      </c>
      <c r="B1" s="20"/>
    </row>
    <row r="2" spans="1:2" s="2" customFormat="1" ht="15.75" thickBot="1">
      <c r="A2" s="24">
        <v>1</v>
      </c>
      <c r="B2" s="25" t="s">
        <v>62</v>
      </c>
    </row>
    <row r="3" spans="1:2" s="2" customFormat="1" ht="14.25">
      <c r="A3" s="26" t="s">
        <v>61</v>
      </c>
      <c r="B3" s="27" t="s">
        <v>47</v>
      </c>
    </row>
    <row r="4" spans="1:2" s="19" customFormat="1">
      <c r="A4" s="17" t="s">
        <v>0</v>
      </c>
      <c r="B4" s="18"/>
    </row>
    <row r="5" spans="1:2" s="2" customFormat="1" ht="14.25">
      <c r="A5" s="3"/>
      <c r="B5" s="20"/>
    </row>
    <row r="6" spans="1:2" s="2" customFormat="1" ht="14.25">
      <c r="A6" s="26" t="s">
        <v>61</v>
      </c>
      <c r="B6" s="27" t="s">
        <v>42</v>
      </c>
    </row>
    <row r="7" spans="1:2" s="19" customFormat="1">
      <c r="A7" s="17" t="s">
        <v>0</v>
      </c>
      <c r="B7" s="18"/>
    </row>
    <row r="8" spans="1:2" s="2" customFormat="1" ht="14.25">
      <c r="A8" s="3"/>
      <c r="B8" s="20"/>
    </row>
    <row r="9" spans="1:2" s="2" customFormat="1" ht="15.75" thickBot="1">
      <c r="A9" s="24">
        <v>2</v>
      </c>
      <c r="B9" s="25" t="s">
        <v>63</v>
      </c>
    </row>
    <row r="10" spans="1:2" s="2" customFormat="1" ht="14.25">
      <c r="A10" s="26" t="s">
        <v>61</v>
      </c>
      <c r="B10" s="27" t="s">
        <v>48</v>
      </c>
    </row>
    <row r="11" spans="1:2" s="2" customFormat="1">
      <c r="A11" s="17" t="s">
        <v>0</v>
      </c>
      <c r="B11" s="18"/>
    </row>
    <row r="12" spans="1:2" s="2" customFormat="1" ht="14.25">
      <c r="A12" s="3"/>
      <c r="B12" s="20"/>
    </row>
    <row r="13" spans="1:2" s="2" customFormat="1" ht="14.25">
      <c r="A13" s="26" t="s">
        <v>61</v>
      </c>
      <c r="B13" s="27" t="s">
        <v>43</v>
      </c>
    </row>
    <row r="14" spans="1:2" s="19" customFormat="1">
      <c r="A14" s="17" t="s">
        <v>0</v>
      </c>
      <c r="B14" s="18"/>
    </row>
    <row r="15" spans="1:2" s="2" customFormat="1" ht="14.25">
      <c r="A15" s="3"/>
      <c r="B15" s="20"/>
    </row>
    <row r="16" spans="1:2" s="19" customFormat="1" ht="15.75" thickBot="1">
      <c r="A16" s="24">
        <v>3</v>
      </c>
      <c r="B16" s="25" t="s">
        <v>64</v>
      </c>
    </row>
    <row r="17" spans="1:2" s="2" customFormat="1" ht="14.25">
      <c r="A17" s="26" t="s">
        <v>61</v>
      </c>
      <c r="B17" s="27" t="s">
        <v>49</v>
      </c>
    </row>
    <row r="18" spans="1:2" s="19" customFormat="1">
      <c r="A18" s="17" t="s">
        <v>0</v>
      </c>
      <c r="B18" s="18"/>
    </row>
    <row r="19" spans="1:2" s="2" customFormat="1" ht="14.25">
      <c r="A19" s="3"/>
      <c r="B19" s="20"/>
    </row>
    <row r="20" spans="1:2" s="2" customFormat="1" ht="14.25">
      <c r="A20" s="26" t="s">
        <v>61</v>
      </c>
      <c r="B20" s="27" t="s">
        <v>44</v>
      </c>
    </row>
    <row r="21" spans="1:2" s="2" customFormat="1">
      <c r="A21" s="17" t="s">
        <v>0</v>
      </c>
      <c r="B21" s="18"/>
    </row>
    <row r="22" spans="1:2" s="2" customFormat="1" ht="14.25">
      <c r="A22" s="3"/>
      <c r="B22" s="20"/>
    </row>
    <row r="23" spans="1:2" s="19" customFormat="1" ht="15.75" thickBot="1">
      <c r="A23" s="24">
        <v>4</v>
      </c>
      <c r="B23" s="25" t="s">
        <v>65</v>
      </c>
    </row>
    <row r="24" spans="1:2" s="2" customFormat="1" ht="14.25">
      <c r="A24" s="26" t="s">
        <v>61</v>
      </c>
      <c r="B24" s="27" t="s">
        <v>50</v>
      </c>
    </row>
    <row r="25" spans="1:2" s="2" customFormat="1">
      <c r="A25" s="17" t="s">
        <v>0</v>
      </c>
      <c r="B25" s="18"/>
    </row>
    <row r="26" spans="1:2" s="2" customFormat="1">
      <c r="A26" s="5"/>
      <c r="B26" s="21"/>
    </row>
    <row r="27" spans="1:2" s="2" customFormat="1" ht="14.25">
      <c r="A27" s="26" t="s">
        <v>61</v>
      </c>
      <c r="B27" s="27" t="s">
        <v>45</v>
      </c>
    </row>
    <row r="28" spans="1:2" s="2" customFormat="1">
      <c r="A28" s="17" t="s">
        <v>0</v>
      </c>
      <c r="B28" s="18"/>
    </row>
    <row r="29" spans="1:2" s="2" customFormat="1" ht="14.25">
      <c r="A29" s="3"/>
      <c r="B29" s="20"/>
    </row>
    <row r="30" spans="1:2" s="19" customFormat="1" ht="15.75" thickBot="1">
      <c r="A30" s="24">
        <v>5</v>
      </c>
      <c r="B30" s="25" t="s">
        <v>66</v>
      </c>
    </row>
    <row r="31" spans="1:2" s="2" customFormat="1" ht="14.25">
      <c r="A31" s="26" t="s">
        <v>61</v>
      </c>
      <c r="B31" s="27" t="s">
        <v>51</v>
      </c>
    </row>
    <row r="32" spans="1:2" s="19" customFormat="1">
      <c r="A32" s="17" t="s">
        <v>0</v>
      </c>
      <c r="B32" s="18"/>
    </row>
    <row r="33" spans="1:2" s="2" customFormat="1" ht="14.25">
      <c r="A33" s="22"/>
      <c r="B33" s="23"/>
    </row>
    <row r="34" spans="1:2" s="2" customFormat="1" ht="14.25">
      <c r="A34" s="26" t="s">
        <v>61</v>
      </c>
      <c r="B34" s="27" t="s">
        <v>46</v>
      </c>
    </row>
    <row r="35" spans="1:2" s="2" customFormat="1">
      <c r="A35" s="17" t="s">
        <v>0</v>
      </c>
      <c r="B35" s="18"/>
    </row>
    <row r="36" spans="1:2" s="2" customFormat="1" ht="14.25">
      <c r="A36" s="3"/>
      <c r="B36" s="20"/>
    </row>
    <row r="37" spans="1:2" s="2" customFormat="1" ht="14.25">
      <c r="A37" s="26" t="s">
        <v>61</v>
      </c>
      <c r="B37" s="27" t="s">
        <v>52</v>
      </c>
    </row>
    <row r="38" spans="1:2" s="2" customFormat="1">
      <c r="A38" s="17" t="s">
        <v>0</v>
      </c>
      <c r="B38" s="18"/>
    </row>
    <row r="39" spans="1:2" s="2" customFormat="1" ht="14.25">
      <c r="A39" s="3"/>
      <c r="B39" s="20"/>
    </row>
    <row r="40" spans="1:2" s="2" customFormat="1" ht="15.75" thickBot="1">
      <c r="A40" s="24">
        <v>6</v>
      </c>
      <c r="B40" s="25" t="s">
        <v>67</v>
      </c>
    </row>
    <row r="41" spans="1:2" s="2" customFormat="1" ht="14.25">
      <c r="A41" s="26" t="s">
        <v>61</v>
      </c>
      <c r="B41" s="27" t="s">
        <v>53</v>
      </c>
    </row>
    <row r="42" spans="1:2" s="2" customFormat="1">
      <c r="A42" s="17" t="s">
        <v>0</v>
      </c>
      <c r="B42" s="18"/>
    </row>
    <row r="43" spans="1:2" s="2" customFormat="1" ht="14.25">
      <c r="A43" s="3"/>
      <c r="B43" s="20"/>
    </row>
    <row r="44" spans="1:2" s="19" customFormat="1" ht="15.75" thickBot="1">
      <c r="A44" s="24">
        <v>7</v>
      </c>
      <c r="B44" s="25" t="s">
        <v>68</v>
      </c>
    </row>
    <row r="45" spans="1:2" s="2" customFormat="1" ht="14.25">
      <c r="A45" s="26" t="s">
        <v>61</v>
      </c>
      <c r="B45" s="27" t="s">
        <v>54</v>
      </c>
    </row>
    <row r="46" spans="1:2" s="19" customFormat="1">
      <c r="A46" s="17" t="s">
        <v>0</v>
      </c>
      <c r="B46" s="18"/>
    </row>
    <row r="47" spans="1:2" s="2" customFormat="1" ht="14.25">
      <c r="A47" s="3"/>
      <c r="B47" s="20"/>
    </row>
    <row r="48" spans="1:2" s="2" customFormat="1" ht="15.75" thickBot="1">
      <c r="A48" s="24">
        <v>8</v>
      </c>
      <c r="B48" s="25" t="s">
        <v>69</v>
      </c>
    </row>
    <row r="49" spans="1:2" s="2" customFormat="1" ht="14.25">
      <c r="A49" s="26" t="s">
        <v>61</v>
      </c>
      <c r="B49" s="27" t="s">
        <v>56</v>
      </c>
    </row>
    <row r="50" spans="1:2" s="2" customFormat="1">
      <c r="A50" s="17" t="s">
        <v>0</v>
      </c>
      <c r="B50" s="18"/>
    </row>
    <row r="51" spans="1:2" s="2" customFormat="1" ht="14.25">
      <c r="A51" s="3"/>
      <c r="B51" s="20"/>
    </row>
    <row r="52" spans="1:2" s="2" customFormat="1" ht="14.25">
      <c r="A52" s="26" t="s">
        <v>61</v>
      </c>
      <c r="B52" s="27" t="s">
        <v>55</v>
      </c>
    </row>
    <row r="53" spans="1:2" s="2" customFormat="1">
      <c r="A53" s="17" t="s">
        <v>0</v>
      </c>
      <c r="B53" s="18"/>
    </row>
    <row r="54" spans="1:2" s="2" customFormat="1" ht="14.25">
      <c r="A54" s="3"/>
      <c r="B54" s="20"/>
    </row>
    <row r="55" spans="1:2" s="2" customFormat="1" ht="15.75" thickBot="1">
      <c r="A55" s="24">
        <v>9</v>
      </c>
      <c r="B55" s="25" t="s">
        <v>70</v>
      </c>
    </row>
    <row r="56" spans="1:2" s="2" customFormat="1" ht="14.25">
      <c r="A56" s="26" t="s">
        <v>61</v>
      </c>
      <c r="B56" s="27" t="s">
        <v>57</v>
      </c>
    </row>
    <row r="57" spans="1:2" s="2" customFormat="1">
      <c r="A57" s="17" t="s">
        <v>0</v>
      </c>
      <c r="B57" s="18"/>
    </row>
    <row r="58" spans="1:2" s="2" customFormat="1" ht="14.25">
      <c r="A58" s="3"/>
      <c r="B58" s="20"/>
    </row>
    <row r="59" spans="1:2" s="2" customFormat="1" ht="15.75" thickBot="1">
      <c r="A59" s="24">
        <v>10</v>
      </c>
      <c r="B59" s="25" t="s">
        <v>71</v>
      </c>
    </row>
    <row r="60" spans="1:2" s="2" customFormat="1" ht="14.25">
      <c r="A60" s="26" t="s">
        <v>61</v>
      </c>
      <c r="B60" s="27" t="s">
        <v>59</v>
      </c>
    </row>
    <row r="61" spans="1:2" s="2" customFormat="1">
      <c r="A61" s="17" t="s">
        <v>0</v>
      </c>
      <c r="B61" s="18"/>
    </row>
    <row r="62" spans="1:2" s="2" customFormat="1" ht="14.25">
      <c r="A62" s="3"/>
      <c r="B62" s="20"/>
    </row>
    <row r="63" spans="1:2" s="2" customFormat="1" ht="14.25">
      <c r="A63" s="26" t="s">
        <v>61</v>
      </c>
      <c r="B63" s="27" t="s">
        <v>58</v>
      </c>
    </row>
    <row r="64" spans="1:2" s="2" customFormat="1">
      <c r="A64" s="17" t="s">
        <v>0</v>
      </c>
      <c r="B64" s="18"/>
    </row>
    <row r="65" spans="1:2" s="2" customFormat="1" ht="14.25">
      <c r="A65" s="3"/>
      <c r="B65" s="20"/>
    </row>
    <row r="66" spans="1:2" s="2" customFormat="1" ht="14.25">
      <c r="A66" s="3"/>
      <c r="B66" s="20"/>
    </row>
    <row r="67" spans="1:2" s="2" customFormat="1" ht="14.25">
      <c r="A67" s="3"/>
      <c r="B67" s="20"/>
    </row>
    <row r="68" spans="1:2" s="2" customFormat="1" ht="14.25">
      <c r="A68" s="3"/>
      <c r="B68" s="20"/>
    </row>
    <row r="69" spans="1:2" s="2" customFormat="1" ht="14.25">
      <c r="A69" s="3"/>
      <c r="B69" s="20"/>
    </row>
    <row r="70" spans="1:2" s="2" customFormat="1" ht="14.25">
      <c r="A70" s="3"/>
      <c r="B70" s="20"/>
    </row>
    <row r="71" spans="1:2" s="2" customFormat="1" ht="14.25">
      <c r="A71" s="3"/>
      <c r="B71" s="20"/>
    </row>
    <row r="72" spans="1:2" s="2" customFormat="1" ht="14.25">
      <c r="A72" s="3"/>
      <c r="B72" s="20"/>
    </row>
    <row r="73" spans="1:2" s="2" customFormat="1" ht="14.25">
      <c r="A73" s="3"/>
      <c r="B73" s="20"/>
    </row>
    <row r="74" spans="1:2" s="2" customFormat="1" ht="14.25">
      <c r="A74" s="3"/>
      <c r="B74" s="20"/>
    </row>
    <row r="75" spans="1:2" s="2" customFormat="1" ht="14.25">
      <c r="A75" s="3"/>
      <c r="B75" s="20"/>
    </row>
    <row r="76" spans="1:2" s="2" customFormat="1" ht="14.25">
      <c r="A76" s="3"/>
      <c r="B76" s="20"/>
    </row>
    <row r="77" spans="1:2" s="2" customFormat="1" ht="14.25">
      <c r="A77" s="3"/>
      <c r="B77" s="20"/>
    </row>
    <row r="78" spans="1:2" s="2" customFormat="1" ht="14.25">
      <c r="A78" s="3"/>
      <c r="B78" s="20"/>
    </row>
    <row r="79" spans="1:2" s="2" customFormat="1" ht="14.25">
      <c r="A79" s="3"/>
      <c r="B79" s="20"/>
    </row>
    <row r="80" spans="1:2" s="2" customFormat="1" ht="14.25">
      <c r="A80" s="3"/>
      <c r="B80" s="20"/>
    </row>
    <row r="81" spans="1:2" s="2" customFormat="1" ht="14.25">
      <c r="A81" s="3"/>
      <c r="B81" s="20"/>
    </row>
    <row r="82" spans="1:2" s="2" customFormat="1" ht="14.25">
      <c r="A82" s="3"/>
      <c r="B82" s="20"/>
    </row>
    <row r="83" spans="1:2" s="2" customFormat="1" ht="14.25">
      <c r="A83" s="3"/>
      <c r="B83" s="20"/>
    </row>
    <row r="84" spans="1:2" s="2" customFormat="1" ht="14.25">
      <c r="A84" s="3"/>
      <c r="B84" s="20"/>
    </row>
    <row r="85" spans="1:2" s="2" customFormat="1" ht="14.25">
      <c r="A85" s="3"/>
      <c r="B85" s="20"/>
    </row>
    <row r="86" spans="1:2" s="2" customFormat="1" ht="14.25">
      <c r="A86" s="3"/>
      <c r="B86" s="20"/>
    </row>
    <row r="87" spans="1:2" s="2" customFormat="1" ht="14.25">
      <c r="A87" s="3"/>
      <c r="B87" s="20"/>
    </row>
    <row r="88" spans="1:2" s="2" customFormat="1" ht="14.25">
      <c r="A88" s="3"/>
      <c r="B88" s="20"/>
    </row>
    <row r="89" spans="1:2" s="2" customFormat="1" ht="14.25">
      <c r="A89" s="3"/>
      <c r="B89" s="20"/>
    </row>
    <row r="90" spans="1:2" s="2" customFormat="1" ht="14.25">
      <c r="A90" s="3"/>
      <c r="B90" s="20"/>
    </row>
    <row r="91" spans="1:2" s="2" customFormat="1" ht="14.25">
      <c r="A91" s="3"/>
      <c r="B91" s="20"/>
    </row>
    <row r="92" spans="1:2" s="2" customFormat="1" ht="14.25">
      <c r="A92" s="3"/>
      <c r="B92" s="20"/>
    </row>
    <row r="93" spans="1:2" s="2" customFormat="1" ht="14.25">
      <c r="A93" s="3"/>
      <c r="B93" s="20"/>
    </row>
    <row r="94" spans="1:2" s="2" customFormat="1" ht="14.25">
      <c r="A94" s="3"/>
      <c r="B94" s="20"/>
    </row>
    <row r="95" spans="1:2" s="2" customFormat="1" ht="14.25">
      <c r="A95" s="3"/>
      <c r="B95" s="20"/>
    </row>
    <row r="96" spans="1:2" s="2" customFormat="1" ht="14.25">
      <c r="A96" s="3"/>
      <c r="B96" s="20"/>
    </row>
    <row r="97" spans="1:2" s="2" customFormat="1" ht="14.25">
      <c r="A97" s="3"/>
      <c r="B97" s="20"/>
    </row>
    <row r="98" spans="1:2" s="2" customFormat="1" ht="14.25">
      <c r="A98" s="3"/>
      <c r="B98" s="20"/>
    </row>
    <row r="99" spans="1:2" s="2" customFormat="1" ht="14.25">
      <c r="A99" s="3"/>
      <c r="B99" s="20"/>
    </row>
    <row r="100" spans="1:2" s="2" customFormat="1" ht="14.25">
      <c r="A100" s="3"/>
      <c r="B100" s="20"/>
    </row>
    <row r="101" spans="1:2" s="2" customFormat="1" ht="14.25">
      <c r="A101" s="3"/>
      <c r="B101" s="20"/>
    </row>
    <row r="102" spans="1:2" s="2" customFormat="1" ht="14.25">
      <c r="A102" s="3"/>
      <c r="B102" s="20"/>
    </row>
    <row r="103" spans="1:2" s="2" customFormat="1" ht="14.25">
      <c r="A103" s="3"/>
      <c r="B103" s="20"/>
    </row>
    <row r="104" spans="1:2" s="2" customFormat="1" ht="14.25">
      <c r="A104" s="3"/>
      <c r="B104" s="20"/>
    </row>
    <row r="105" spans="1:2" s="2" customFormat="1" ht="14.25">
      <c r="A105" s="3"/>
      <c r="B105" s="20"/>
    </row>
    <row r="106" spans="1:2" s="2" customFormat="1" ht="14.25">
      <c r="A106" s="3"/>
      <c r="B106" s="20"/>
    </row>
    <row r="107" spans="1:2" s="2" customFormat="1" ht="14.25">
      <c r="A107" s="3"/>
      <c r="B107" s="20"/>
    </row>
    <row r="108" spans="1:2" s="2" customFormat="1" ht="14.25">
      <c r="A108" s="3"/>
      <c r="B108" s="20"/>
    </row>
    <row r="109" spans="1:2" s="2" customFormat="1" ht="14.25">
      <c r="A109" s="3"/>
      <c r="B109" s="20"/>
    </row>
    <row r="110" spans="1:2" s="2" customFormat="1" ht="14.25">
      <c r="A110" s="3"/>
      <c r="B110" s="20"/>
    </row>
    <row r="111" spans="1:2" s="2" customFormat="1" ht="14.25">
      <c r="A111" s="3"/>
      <c r="B111" s="20"/>
    </row>
    <row r="112" spans="1:2" s="2" customFormat="1" ht="14.25">
      <c r="A112" s="3"/>
      <c r="B112" s="20"/>
    </row>
    <row r="113" spans="1:2" s="2" customFormat="1" ht="14.25">
      <c r="A113" s="3"/>
      <c r="B113" s="20"/>
    </row>
    <row r="114" spans="1:2" s="2" customFormat="1" ht="14.25">
      <c r="A114" s="3"/>
      <c r="B114" s="20"/>
    </row>
    <row r="115" spans="1:2" s="2" customFormat="1" ht="14.25">
      <c r="A115" s="3"/>
      <c r="B115" s="20"/>
    </row>
    <row r="116" spans="1:2" s="2" customFormat="1" ht="14.25">
      <c r="A116" s="3"/>
      <c r="B116" s="20"/>
    </row>
    <row r="117" spans="1:2" s="2" customFormat="1" ht="14.25">
      <c r="A117" s="3"/>
      <c r="B117" s="20"/>
    </row>
    <row r="118" spans="1:2" s="2" customFormat="1" ht="14.25">
      <c r="A118" s="3"/>
      <c r="B118" s="20"/>
    </row>
    <row r="119" spans="1:2" s="2" customFormat="1" ht="14.25">
      <c r="A119" s="3"/>
      <c r="B119" s="20"/>
    </row>
    <row r="120" spans="1:2" s="2" customFormat="1" ht="14.25">
      <c r="A120" s="3"/>
      <c r="B120" s="20"/>
    </row>
    <row r="121" spans="1:2" s="2" customFormat="1" ht="14.25">
      <c r="A121" s="3"/>
      <c r="B121" s="20"/>
    </row>
    <row r="122" spans="1:2" s="2" customFormat="1" ht="14.25">
      <c r="A122" s="3"/>
      <c r="B122" s="20"/>
    </row>
    <row r="123" spans="1:2" s="2" customFormat="1" ht="14.25">
      <c r="A123" s="3"/>
      <c r="B123" s="20"/>
    </row>
    <row r="124" spans="1:2" s="2" customFormat="1" ht="14.25">
      <c r="A124" s="3"/>
      <c r="B124" s="20"/>
    </row>
    <row r="125" spans="1:2" s="2" customFormat="1" ht="14.25">
      <c r="A125" s="3"/>
      <c r="B125" s="20"/>
    </row>
    <row r="126" spans="1:2" s="2" customFormat="1" ht="14.25">
      <c r="A126" s="3"/>
      <c r="B126" s="20"/>
    </row>
    <row r="127" spans="1:2" s="2" customFormat="1" ht="14.25">
      <c r="A127" s="3"/>
      <c r="B127" s="20"/>
    </row>
    <row r="128" spans="1:2" s="2" customFormat="1" ht="14.25">
      <c r="A128" s="3"/>
      <c r="B128" s="20"/>
    </row>
    <row r="129" spans="1:2" s="2" customFormat="1" ht="14.25">
      <c r="A129" s="3"/>
      <c r="B129" s="20"/>
    </row>
    <row r="130" spans="1:2" s="2" customFormat="1" ht="14.25">
      <c r="A130" s="3"/>
      <c r="B130" s="20"/>
    </row>
    <row r="131" spans="1:2" s="2" customFormat="1" ht="14.25">
      <c r="A131" s="3"/>
      <c r="B131" s="20"/>
    </row>
    <row r="132" spans="1:2" s="2" customFormat="1" ht="14.25">
      <c r="A132" s="3"/>
      <c r="B132" s="20"/>
    </row>
    <row r="133" spans="1:2" s="2" customFormat="1" ht="14.25">
      <c r="A133" s="3"/>
      <c r="B133" s="20"/>
    </row>
    <row r="134" spans="1:2" s="2" customFormat="1" ht="14.25">
      <c r="A134" s="3"/>
      <c r="B134" s="20"/>
    </row>
    <row r="135" spans="1:2" s="2" customFormat="1" ht="14.25">
      <c r="A135" s="3"/>
      <c r="B135" s="20"/>
    </row>
    <row r="136" spans="1:2" s="2" customFormat="1" ht="14.25">
      <c r="A136" s="3"/>
      <c r="B136" s="20"/>
    </row>
    <row r="137" spans="1:2" s="2" customFormat="1" ht="14.25">
      <c r="A137" s="3"/>
      <c r="B137" s="20"/>
    </row>
    <row r="138" spans="1:2" s="2" customFormat="1" ht="14.25">
      <c r="A138" s="3"/>
      <c r="B138" s="20"/>
    </row>
    <row r="139" spans="1:2" s="2" customFormat="1" ht="14.25">
      <c r="A139" s="3"/>
      <c r="B139" s="20"/>
    </row>
    <row r="140" spans="1:2" s="2" customFormat="1" ht="14.25">
      <c r="A140" s="3"/>
      <c r="B140" s="20"/>
    </row>
    <row r="141" spans="1:2" s="2" customFormat="1" ht="14.25">
      <c r="A141" s="3"/>
      <c r="B141" s="20"/>
    </row>
    <row r="142" spans="1:2" s="2" customFormat="1" ht="14.25">
      <c r="A142" s="3"/>
      <c r="B142" s="20"/>
    </row>
    <row r="143" spans="1:2" s="2" customFormat="1" ht="14.25">
      <c r="A143" s="3"/>
      <c r="B143" s="20"/>
    </row>
    <row r="144" spans="1:2" s="2" customFormat="1" ht="14.25">
      <c r="A144" s="3"/>
      <c r="B144" s="20"/>
    </row>
  </sheetData>
  <sheetProtection password="CFC0" sheet="1" objects="1" scenarios="1"/>
  <pageMargins left="0.511811024" right="0.511811024" top="0.78740157499999996" bottom="0.78740157499999996" header="0.31496062000000002" footer="0.31496062000000002"/>
  <pageSetup paperSize="119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137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138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139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/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140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6" sqref="B6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141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2" sqref="B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142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143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144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145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146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-0.249977111117893"/>
    <pageSetUpPr fitToPage="1"/>
  </sheetPr>
  <dimension ref="A1:J21"/>
  <sheetViews>
    <sheetView showGridLines="0" workbookViewId="0">
      <selection activeCell="M9" sqref="M9"/>
    </sheetView>
  </sheetViews>
  <sheetFormatPr defaultRowHeight="15"/>
  <cols>
    <col min="1" max="16384" width="9.140625" style="19"/>
  </cols>
  <sheetData>
    <row r="1" spans="1:10" ht="18.75" thickTop="1">
      <c r="A1" s="53" t="s">
        <v>118</v>
      </c>
      <c r="B1" s="54"/>
      <c r="C1" s="54"/>
      <c r="D1" s="54"/>
      <c r="E1" s="54"/>
      <c r="F1" s="54"/>
      <c r="G1" s="54"/>
      <c r="H1" s="54"/>
      <c r="I1" s="54"/>
      <c r="J1" s="55"/>
    </row>
    <row r="2" spans="1:10" ht="15" customHeight="1">
      <c r="A2" s="66" t="s">
        <v>202</v>
      </c>
      <c r="B2" s="52"/>
      <c r="C2" s="52"/>
      <c r="D2" s="52"/>
      <c r="E2" s="52"/>
      <c r="F2" s="52"/>
      <c r="G2" s="52"/>
      <c r="H2" s="52"/>
      <c r="I2" s="52"/>
      <c r="J2" s="57"/>
    </row>
    <row r="3" spans="1:10" ht="37.5" customHeight="1">
      <c r="A3" s="56" t="s">
        <v>111</v>
      </c>
      <c r="B3" s="52"/>
      <c r="C3" s="52"/>
      <c r="D3" s="52"/>
      <c r="E3" s="52"/>
      <c r="F3" s="52"/>
      <c r="G3" s="52"/>
      <c r="H3" s="52"/>
      <c r="I3" s="52"/>
      <c r="J3" s="57"/>
    </row>
    <row r="4" spans="1:10" ht="37.5" customHeight="1">
      <c r="A4" s="56" t="s">
        <v>119</v>
      </c>
      <c r="B4" s="52"/>
      <c r="C4" s="52"/>
      <c r="D4" s="52"/>
      <c r="E4" s="52"/>
      <c r="F4" s="52"/>
      <c r="G4" s="52"/>
      <c r="H4" s="52"/>
      <c r="I4" s="52"/>
      <c r="J4" s="57"/>
    </row>
    <row r="5" spans="1:10" ht="37.5" customHeight="1">
      <c r="A5" s="58" t="s">
        <v>112</v>
      </c>
      <c r="B5" s="50"/>
      <c r="C5" s="50"/>
      <c r="D5" s="50"/>
      <c r="E5" s="50"/>
      <c r="F5" s="50"/>
      <c r="G5" s="50"/>
      <c r="H5" s="50"/>
      <c r="I5" s="50"/>
      <c r="J5" s="59"/>
    </row>
    <row r="6" spans="1:10" ht="37.5" customHeight="1">
      <c r="A6" s="60"/>
      <c r="B6" s="51"/>
      <c r="C6" s="51"/>
      <c r="D6" s="51"/>
      <c r="E6" s="51"/>
      <c r="F6" s="51"/>
      <c r="G6" s="51"/>
      <c r="H6" s="51"/>
      <c r="I6" s="51"/>
      <c r="J6" s="61"/>
    </row>
    <row r="7" spans="1:10" ht="37.5" customHeight="1">
      <c r="A7" s="60"/>
      <c r="B7" s="51"/>
      <c r="C7" s="51"/>
      <c r="D7" s="51"/>
      <c r="E7" s="51"/>
      <c r="F7" s="51"/>
      <c r="G7" s="51"/>
      <c r="H7" s="51"/>
      <c r="I7" s="51"/>
      <c r="J7" s="61"/>
    </row>
    <row r="8" spans="1:10" ht="37.5" customHeight="1">
      <c r="A8" s="60" t="s">
        <v>113</v>
      </c>
      <c r="B8" s="51"/>
      <c r="C8" s="51"/>
      <c r="D8" s="51"/>
      <c r="E8" s="51"/>
      <c r="F8" s="51"/>
      <c r="G8" s="51"/>
      <c r="H8" s="51"/>
      <c r="I8" s="51"/>
      <c r="J8" s="61"/>
    </row>
    <row r="9" spans="1:10" ht="37.5" customHeight="1">
      <c r="A9" s="60"/>
      <c r="B9" s="51"/>
      <c r="C9" s="51"/>
      <c r="D9" s="51"/>
      <c r="E9" s="51"/>
      <c r="F9" s="51"/>
      <c r="G9" s="51"/>
      <c r="H9" s="51"/>
      <c r="I9" s="51"/>
      <c r="J9" s="61"/>
    </row>
    <row r="10" spans="1:10" ht="37.5" customHeight="1">
      <c r="A10" s="60"/>
      <c r="B10" s="51"/>
      <c r="C10" s="51"/>
      <c r="D10" s="51"/>
      <c r="E10" s="51"/>
      <c r="F10" s="51"/>
      <c r="G10" s="51"/>
      <c r="H10" s="51"/>
      <c r="I10" s="51"/>
      <c r="J10" s="61"/>
    </row>
    <row r="11" spans="1:10" ht="37.5" customHeight="1">
      <c r="A11" s="60" t="s">
        <v>114</v>
      </c>
      <c r="B11" s="51"/>
      <c r="C11" s="51"/>
      <c r="D11" s="51"/>
      <c r="E11" s="51"/>
      <c r="F11" s="51"/>
      <c r="G11" s="51"/>
      <c r="H11" s="51"/>
      <c r="I11" s="51"/>
      <c r="J11" s="61"/>
    </row>
    <row r="12" spans="1:10" ht="37.5" customHeight="1">
      <c r="A12" s="60"/>
      <c r="B12" s="51"/>
      <c r="C12" s="51"/>
      <c r="D12" s="51"/>
      <c r="E12" s="51"/>
      <c r="F12" s="51"/>
      <c r="G12" s="51"/>
      <c r="H12" s="51"/>
      <c r="I12" s="51"/>
      <c r="J12" s="61"/>
    </row>
    <row r="13" spans="1:10" ht="37.5" customHeight="1">
      <c r="A13" s="60" t="s">
        <v>115</v>
      </c>
      <c r="B13" s="51"/>
      <c r="C13" s="51"/>
      <c r="D13" s="51"/>
      <c r="E13" s="51"/>
      <c r="F13" s="51"/>
      <c r="G13" s="51"/>
      <c r="H13" s="51"/>
      <c r="I13" s="51"/>
      <c r="J13" s="61"/>
    </row>
    <row r="14" spans="1:10" ht="37.5" customHeight="1">
      <c r="A14" s="60"/>
      <c r="B14" s="51"/>
      <c r="C14" s="51"/>
      <c r="D14" s="51"/>
      <c r="E14" s="51"/>
      <c r="F14" s="51"/>
      <c r="G14" s="51"/>
      <c r="H14" s="51"/>
      <c r="I14" s="51"/>
      <c r="J14" s="61"/>
    </row>
    <row r="15" spans="1:10" ht="37.5" customHeight="1">
      <c r="A15" s="60" t="s">
        <v>116</v>
      </c>
      <c r="B15" s="51"/>
      <c r="C15" s="51"/>
      <c r="D15" s="51"/>
      <c r="E15" s="51"/>
      <c r="F15" s="51"/>
      <c r="G15" s="51"/>
      <c r="H15" s="51"/>
      <c r="I15" s="51"/>
      <c r="J15" s="61"/>
    </row>
    <row r="16" spans="1:10" ht="37.5" customHeight="1">
      <c r="A16" s="60"/>
      <c r="B16" s="51"/>
      <c r="C16" s="51"/>
      <c r="D16" s="51"/>
      <c r="E16" s="51"/>
      <c r="F16" s="51"/>
      <c r="G16" s="51"/>
      <c r="H16" s="51"/>
      <c r="I16" s="51"/>
      <c r="J16" s="61"/>
    </row>
    <row r="17" spans="1:10" ht="37.5" customHeight="1">
      <c r="A17" s="60" t="s">
        <v>117</v>
      </c>
      <c r="B17" s="51"/>
      <c r="C17" s="51"/>
      <c r="D17" s="51"/>
      <c r="E17" s="51"/>
      <c r="F17" s="51"/>
      <c r="G17" s="51"/>
      <c r="H17" s="51"/>
      <c r="I17" s="51"/>
      <c r="J17" s="61"/>
    </row>
    <row r="18" spans="1:10" ht="33.75" customHeight="1">
      <c r="A18" s="60"/>
      <c r="B18" s="51"/>
      <c r="C18" s="51"/>
      <c r="D18" s="51"/>
      <c r="E18" s="51"/>
      <c r="F18" s="51"/>
      <c r="G18" s="51"/>
      <c r="H18" s="51"/>
      <c r="I18" s="51"/>
      <c r="J18" s="61"/>
    </row>
    <row r="19" spans="1:10" ht="33.75" customHeight="1">
      <c r="A19" s="60"/>
      <c r="B19" s="51"/>
      <c r="C19" s="51"/>
      <c r="D19" s="51"/>
      <c r="E19" s="51"/>
      <c r="F19" s="51"/>
      <c r="G19" s="51"/>
      <c r="H19" s="51"/>
      <c r="I19" s="51"/>
      <c r="J19" s="61"/>
    </row>
    <row r="20" spans="1:10" ht="33.75" customHeight="1" thickBot="1">
      <c r="A20" s="62"/>
      <c r="B20" s="63"/>
      <c r="C20" s="63"/>
      <c r="D20" s="63"/>
      <c r="E20" s="63"/>
      <c r="F20" s="63"/>
      <c r="G20" s="63"/>
      <c r="H20" s="63"/>
      <c r="I20" s="63"/>
      <c r="J20" s="64"/>
    </row>
    <row r="21" spans="1:10" ht="15.75" thickTop="1"/>
  </sheetData>
  <sheetProtection password="CFC0" sheet="1" objects="1" scenarios="1"/>
  <printOptions horizontalCentered="1"/>
  <pageMargins left="0.9055118110236221" right="0.51181102362204722" top="0.78740157480314965" bottom="0.78740157480314965" header="0.31496062992125984" footer="0.31496062992125984"/>
  <pageSetup paperSize="11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1" sqref="B1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147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148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149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A2" sqref="A2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150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I18" sqref="I18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151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4" sqref="B4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152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5" sqref="B5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153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5" sqref="B5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154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5" sqref="B5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155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5" sqref="B5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156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4" sqref="B4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90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5" sqref="B5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157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5" sqref="B5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158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5" sqref="B5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159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4" sqref="B4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160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5" sqref="B5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161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FF0000"/>
  </sheetPr>
  <dimension ref="A1:A24"/>
  <sheetViews>
    <sheetView topLeftCell="A10" workbookViewId="0">
      <selection activeCell="A15" sqref="A15"/>
    </sheetView>
  </sheetViews>
  <sheetFormatPr defaultRowHeight="14.25"/>
  <cols>
    <col min="1" max="1" width="167.7109375" style="13" customWidth="1"/>
    <col min="2" max="16384" width="9.140625" style="13"/>
  </cols>
  <sheetData>
    <row r="1" spans="1:1" ht="26.25" customHeight="1">
      <c r="A1" s="15" t="s">
        <v>41</v>
      </c>
    </row>
    <row r="2" spans="1:1" ht="20.25" customHeight="1">
      <c r="A2" s="14" t="s">
        <v>18</v>
      </c>
    </row>
    <row r="3" spans="1:1" ht="20.25" customHeight="1">
      <c r="A3" s="14" t="s">
        <v>19</v>
      </c>
    </row>
    <row r="4" spans="1:1" ht="20.25" customHeight="1">
      <c r="A4" s="14" t="s">
        <v>20</v>
      </c>
    </row>
    <row r="5" spans="1:1" ht="20.25" customHeight="1">
      <c r="A5" s="14" t="s">
        <v>21</v>
      </c>
    </row>
    <row r="6" spans="1:1" ht="20.25" customHeight="1">
      <c r="A6" s="14" t="s">
        <v>22</v>
      </c>
    </row>
    <row r="7" spans="1:1" ht="20.25" customHeight="1">
      <c r="A7" s="14" t="s">
        <v>23</v>
      </c>
    </row>
    <row r="8" spans="1:1" ht="20.25" customHeight="1">
      <c r="A8" s="14" t="s">
        <v>24</v>
      </c>
    </row>
    <row r="9" spans="1:1" ht="20.25" customHeight="1">
      <c r="A9" s="14" t="s">
        <v>25</v>
      </c>
    </row>
    <row r="10" spans="1:1" ht="20.25" customHeight="1">
      <c r="A10" s="14" t="s">
        <v>26</v>
      </c>
    </row>
    <row r="11" spans="1:1" ht="20.25" customHeight="1">
      <c r="A11" s="14" t="s">
        <v>27</v>
      </c>
    </row>
    <row r="12" spans="1:1" ht="20.25" customHeight="1">
      <c r="A12" s="14" t="s">
        <v>28</v>
      </c>
    </row>
    <row r="13" spans="1:1" ht="20.25" customHeight="1">
      <c r="A13" s="14" t="s">
        <v>29</v>
      </c>
    </row>
    <row r="14" spans="1:1" ht="20.25" customHeight="1">
      <c r="A14" s="14" t="s">
        <v>30</v>
      </c>
    </row>
    <row r="15" spans="1:1" ht="20.25" customHeight="1">
      <c r="A15" s="14" t="s">
        <v>31</v>
      </c>
    </row>
    <row r="16" spans="1:1" ht="20.25" customHeight="1">
      <c r="A16" s="14" t="s">
        <v>32</v>
      </c>
    </row>
    <row r="17" spans="1:1" ht="20.25" customHeight="1">
      <c r="A17" s="14" t="s">
        <v>33</v>
      </c>
    </row>
    <row r="18" spans="1:1" ht="20.25" customHeight="1">
      <c r="A18" s="14" t="s">
        <v>34</v>
      </c>
    </row>
    <row r="19" spans="1:1" ht="20.25" customHeight="1">
      <c r="A19" s="14" t="s">
        <v>35</v>
      </c>
    </row>
    <row r="20" spans="1:1" ht="20.25" customHeight="1">
      <c r="A20" s="14" t="s">
        <v>36</v>
      </c>
    </row>
    <row r="21" spans="1:1" ht="20.25" customHeight="1">
      <c r="A21" s="14" t="s">
        <v>37</v>
      </c>
    </row>
    <row r="22" spans="1:1" ht="20.25" customHeight="1">
      <c r="A22" s="14" t="s">
        <v>38</v>
      </c>
    </row>
    <row r="23" spans="1:1" ht="20.25" customHeight="1">
      <c r="A23" s="14" t="s">
        <v>39</v>
      </c>
    </row>
    <row r="24" spans="1:1" ht="20.25" customHeight="1">
      <c r="A24" s="14" t="s">
        <v>40</v>
      </c>
    </row>
  </sheetData>
  <sheetProtection password="CFC0" sheet="1" objects="1" scenario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4" sqref="B4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91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3" sqref="B3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92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3" sqref="B3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93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showGridLines="0" workbookViewId="0">
      <selection activeCell="B3" sqref="B3"/>
    </sheetView>
  </sheetViews>
  <sheetFormatPr defaultRowHeight="15"/>
  <cols>
    <col min="1" max="1" width="4" style="9" customWidth="1"/>
    <col min="2" max="2" width="91.28515625" style="12" customWidth="1"/>
    <col min="3" max="3" width="4.42578125" style="8" customWidth="1"/>
    <col min="4" max="4" width="14.28515625" style="8" hidden="1" customWidth="1"/>
    <col min="5" max="5" width="13.42578125" style="8" hidden="1" customWidth="1"/>
    <col min="6" max="16384" width="9.140625" style="8"/>
  </cols>
  <sheetData>
    <row r="1" spans="1:2" ht="21">
      <c r="A1" s="28" t="s">
        <v>94</v>
      </c>
      <c r="B1" s="29"/>
    </row>
    <row r="3" spans="1:2" s="7" customFormat="1">
      <c r="A3" s="6">
        <v>1</v>
      </c>
      <c r="B3" s="11" t="s">
        <v>1</v>
      </c>
    </row>
    <row r="4" spans="1:2">
      <c r="A4" s="9" t="s">
        <v>0</v>
      </c>
      <c r="B4" s="38"/>
    </row>
    <row r="6" spans="1:2" s="7" customFormat="1">
      <c r="A6" s="6">
        <v>2</v>
      </c>
      <c r="B6" s="11" t="s">
        <v>2</v>
      </c>
    </row>
    <row r="7" spans="1:2">
      <c r="A7" s="9" t="s">
        <v>0</v>
      </c>
      <c r="B7" s="38"/>
    </row>
    <row r="9" spans="1:2" s="7" customFormat="1" ht="29.25">
      <c r="A9" s="6">
        <v>3</v>
      </c>
      <c r="B9" s="11" t="s">
        <v>3</v>
      </c>
    </row>
    <row r="10" spans="1:2">
      <c r="A10" s="9" t="s">
        <v>0</v>
      </c>
      <c r="B10" s="10"/>
    </row>
    <row r="12" spans="1:2" s="7" customFormat="1" ht="29.25">
      <c r="A12" s="6">
        <v>4</v>
      </c>
      <c r="B12" s="11" t="s">
        <v>4</v>
      </c>
    </row>
    <row r="13" spans="1:2">
      <c r="A13" s="9" t="s">
        <v>0</v>
      </c>
      <c r="B13" s="38"/>
    </row>
    <row r="15" spans="1:2" s="7" customFormat="1">
      <c r="A15" s="6">
        <v>5</v>
      </c>
      <c r="B15" s="11" t="s">
        <v>5</v>
      </c>
    </row>
    <row r="16" spans="1:2">
      <c r="A16" s="9" t="s">
        <v>0</v>
      </c>
      <c r="B16" s="38"/>
    </row>
    <row r="18" spans="1:5" s="7" customFormat="1" ht="29.25">
      <c r="A18" s="6">
        <v>6</v>
      </c>
      <c r="B18" s="11" t="s">
        <v>6</v>
      </c>
    </row>
    <row r="19" spans="1:5">
      <c r="A19" s="9" t="s">
        <v>0</v>
      </c>
      <c r="B19" s="38"/>
    </row>
    <row r="21" spans="1:5" s="7" customFormat="1">
      <c r="A21" s="6">
        <v>7</v>
      </c>
      <c r="B21" s="11" t="s">
        <v>7</v>
      </c>
    </row>
    <row r="22" spans="1:5">
      <c r="A22" s="9" t="s">
        <v>0</v>
      </c>
      <c r="B22" s="38"/>
    </row>
    <row r="24" spans="1:5" s="7" customFormat="1">
      <c r="A24" s="6">
        <v>8</v>
      </c>
      <c r="B24" s="11" t="s">
        <v>8</v>
      </c>
    </row>
    <row r="25" spans="1:5">
      <c r="A25" s="9" t="s">
        <v>0</v>
      </c>
      <c r="B25" s="38"/>
    </row>
    <row r="27" spans="1:5" s="7" customFormat="1" ht="29.25">
      <c r="A27" s="6">
        <v>9</v>
      </c>
      <c r="B27" s="11" t="s">
        <v>9</v>
      </c>
    </row>
    <row r="28" spans="1:5">
      <c r="A28" s="9" t="s">
        <v>0</v>
      </c>
      <c r="B28" s="38"/>
    </row>
    <row r="30" spans="1:5" s="7" customFormat="1">
      <c r="A30" s="6">
        <v>10</v>
      </c>
      <c r="B30" s="11" t="s">
        <v>13</v>
      </c>
      <c r="D30" s="39" t="s">
        <v>10</v>
      </c>
      <c r="E30" s="39" t="s">
        <v>11</v>
      </c>
    </row>
    <row r="31" spans="1:5">
      <c r="A31" s="9" t="s">
        <v>0</v>
      </c>
      <c r="B31" s="10"/>
      <c r="D31" s="40" t="b">
        <v>0</v>
      </c>
      <c r="E31" s="40" t="b">
        <v>0</v>
      </c>
    </row>
    <row r="32" spans="1:5">
      <c r="D32" s="41" t="str">
        <f>IF(D31,"1","0")</f>
        <v>0</v>
      </c>
      <c r="E32" s="41" t="str">
        <f>IF(E31,"1","0")</f>
        <v>0</v>
      </c>
    </row>
    <row r="33" spans="1:2" s="7" customFormat="1" ht="29.25">
      <c r="A33" s="6">
        <v>11</v>
      </c>
      <c r="B33" s="11" t="s">
        <v>12</v>
      </c>
    </row>
    <row r="34" spans="1:2">
      <c r="A34" s="9" t="s">
        <v>0</v>
      </c>
      <c r="B34" s="38"/>
    </row>
    <row r="36" spans="1:2" s="7" customFormat="1" ht="29.25">
      <c r="A36" s="6">
        <v>12</v>
      </c>
      <c r="B36" s="11" t="s">
        <v>14</v>
      </c>
    </row>
    <row r="37" spans="1:2">
      <c r="A37" s="9" t="s">
        <v>0</v>
      </c>
      <c r="B37" s="38"/>
    </row>
    <row r="39" spans="1:2" s="7" customFormat="1">
      <c r="A39" s="6">
        <v>13</v>
      </c>
      <c r="B39" s="11" t="s">
        <v>15</v>
      </c>
    </row>
    <row r="40" spans="1:2">
      <c r="A40" s="9" t="s">
        <v>0</v>
      </c>
      <c r="B40" s="38"/>
    </row>
    <row r="42" spans="1:2" s="7" customFormat="1">
      <c r="A42" s="6">
        <v>14</v>
      </c>
      <c r="B42" s="11" t="s">
        <v>16</v>
      </c>
    </row>
    <row r="43" spans="1:2">
      <c r="A43" s="9" t="s">
        <v>0</v>
      </c>
      <c r="B43" s="38"/>
    </row>
    <row r="45" spans="1:2" s="7" customFormat="1">
      <c r="A45" s="6">
        <v>15</v>
      </c>
      <c r="B45" s="11" t="s">
        <v>17</v>
      </c>
    </row>
    <row r="46" spans="1:2">
      <c r="A46" s="9" t="s">
        <v>0</v>
      </c>
      <c r="B46" s="38"/>
    </row>
  </sheetData>
  <sheetProtection password="CFC0" sheet="1" objects="1" scenarios="1"/>
  <pageMargins left="0.51181102362204722" right="0.51181102362204722" top="0.78740157480314965" bottom="0.78740157480314965" header="0.31496062992125984" footer="0.31496062992125984"/>
  <pageSetup paperSize="119" fitToHeight="6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55</vt:i4>
      </vt:variant>
    </vt:vector>
  </HeadingPairs>
  <TitlesOfParts>
    <vt:vector size="55" baseType="lpstr">
      <vt:lpstr>Orientações</vt:lpstr>
      <vt:lpstr>Quadro Síntese</vt:lpstr>
      <vt:lpstr>Sinopse da Análise</vt:lpstr>
      <vt:lpstr>Ficha de Registro</vt:lpstr>
      <vt:lpstr>R1</vt:lpstr>
      <vt:lpstr>R2</vt:lpstr>
      <vt:lpstr>R3</vt:lpstr>
      <vt:lpstr>R4</vt:lpstr>
      <vt:lpstr>R5</vt:lpstr>
      <vt:lpstr>R6</vt:lpstr>
      <vt:lpstr>R7</vt:lpstr>
      <vt:lpstr>R8</vt:lpstr>
      <vt:lpstr>R9</vt:lpstr>
      <vt:lpstr>R10</vt:lpstr>
      <vt:lpstr>R11</vt:lpstr>
      <vt:lpstr>R12</vt:lpstr>
      <vt:lpstr>R13</vt:lpstr>
      <vt:lpstr>R14</vt:lpstr>
      <vt:lpstr>R15</vt:lpstr>
      <vt:lpstr>R16</vt:lpstr>
      <vt:lpstr>R17</vt:lpstr>
      <vt:lpstr>R18</vt:lpstr>
      <vt:lpstr>R19</vt:lpstr>
      <vt:lpstr>R20</vt:lpstr>
      <vt:lpstr>R21</vt:lpstr>
      <vt:lpstr>R22</vt:lpstr>
      <vt:lpstr>R23</vt:lpstr>
      <vt:lpstr>R24</vt:lpstr>
      <vt:lpstr>R25</vt:lpstr>
      <vt:lpstr>R26</vt:lpstr>
      <vt:lpstr>R27</vt:lpstr>
      <vt:lpstr>R28</vt:lpstr>
      <vt:lpstr>R29</vt:lpstr>
      <vt:lpstr>R30</vt:lpstr>
      <vt:lpstr>R31</vt:lpstr>
      <vt:lpstr>R32</vt:lpstr>
      <vt:lpstr>R33</vt:lpstr>
      <vt:lpstr>R34</vt:lpstr>
      <vt:lpstr>R35</vt:lpstr>
      <vt:lpstr>R36</vt:lpstr>
      <vt:lpstr>R37</vt:lpstr>
      <vt:lpstr>R38</vt:lpstr>
      <vt:lpstr>R39</vt:lpstr>
      <vt:lpstr>R40</vt:lpstr>
      <vt:lpstr>R41</vt:lpstr>
      <vt:lpstr>R42</vt:lpstr>
      <vt:lpstr>R43</vt:lpstr>
      <vt:lpstr>R44</vt:lpstr>
      <vt:lpstr>R45</vt:lpstr>
      <vt:lpstr>R46</vt:lpstr>
      <vt:lpstr>R47</vt:lpstr>
      <vt:lpstr>R48</vt:lpstr>
      <vt:lpstr>R49</vt:lpstr>
      <vt:lpstr>R50</vt:lpstr>
      <vt:lpstr>Listagem de Pensenes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Buononato</dc:creator>
  <cp:lastModifiedBy>Flávio Buononato</cp:lastModifiedBy>
  <cp:lastPrinted>2014-04-29T16:14:55Z</cp:lastPrinted>
  <dcterms:created xsi:type="dcterms:W3CDTF">2014-04-25T16:28:15Z</dcterms:created>
  <dcterms:modified xsi:type="dcterms:W3CDTF">2014-04-29T16:29:20Z</dcterms:modified>
</cp:coreProperties>
</file>